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lly\Desktop\"/>
    </mc:Choice>
  </mc:AlternateContent>
  <bookViews>
    <workbookView xWindow="0" yWindow="0" windowWidth="18180" windowHeight="6000" tabRatio="720" firstSheet="2" activeTab="2"/>
  </bookViews>
  <sheets>
    <sheet name="Totals" sheetId="3" state="hidden" r:id="rId1"/>
    <sheet name="Attributes" sheetId="2" state="hidden" r:id="rId2"/>
    <sheet name="Original" sheetId="1" r:id="rId3"/>
    <sheet name="Alternate" sheetId="4" state="hidden" r:id="rId4"/>
    <sheet name="Alt Test" sheetId="5" state="hidden" r:id="rId5"/>
    <sheet name="Alt Results" sheetId="6" state="hidden" r:id="rId6"/>
    <sheet name="Combined" sheetId="7" state="hidden" r:id="rId7"/>
    <sheet name="Earth" sheetId="8" r:id="rId8"/>
    <sheet name="Fire" sheetId="9" r:id="rId9"/>
    <sheet name="Wood" sheetId="10" r:id="rId10"/>
    <sheet name="Water" sheetId="11" r:id="rId11"/>
    <sheet name="Metal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6" l="1"/>
  <c r="B5" i="6"/>
  <c r="B3" i="6"/>
  <c r="B1" i="6"/>
  <c r="B2" i="6"/>
  <c r="B5" i="3" l="1"/>
  <c r="B4" i="3"/>
  <c r="B3" i="3"/>
  <c r="B2" i="3"/>
  <c r="B1" i="3"/>
</calcChain>
</file>

<file path=xl/sharedStrings.xml><?xml version="1.0" encoding="utf-8"?>
<sst xmlns="http://schemas.openxmlformats.org/spreadsheetml/2006/main" count="1250" uniqueCount="422">
  <si>
    <t>calm</t>
  </si>
  <si>
    <t>solitary</t>
  </si>
  <si>
    <t>peaceful</t>
  </si>
  <si>
    <t>reflective</t>
  </si>
  <si>
    <t>contemplative</t>
  </si>
  <si>
    <t>secretive</t>
  </si>
  <si>
    <t>philosophical</t>
  </si>
  <si>
    <t>introspective</t>
  </si>
  <si>
    <t>private</t>
  </si>
  <si>
    <t>intellectual</t>
  </si>
  <si>
    <t>willful</t>
  </si>
  <si>
    <t>patient</t>
  </si>
  <si>
    <t>mystical</t>
  </si>
  <si>
    <t>perservering</t>
  </si>
  <si>
    <t>wise</t>
  </si>
  <si>
    <t>easy-going</t>
  </si>
  <si>
    <t>creative</t>
  </si>
  <si>
    <t>serious</t>
  </si>
  <si>
    <t>truthful</t>
  </si>
  <si>
    <t>deep</t>
  </si>
  <si>
    <t>stoic</t>
  </si>
  <si>
    <t>stubborn</t>
  </si>
  <si>
    <t>observant</t>
  </si>
  <si>
    <t>subtle</t>
  </si>
  <si>
    <t>resolute</t>
  </si>
  <si>
    <t>Total Water</t>
  </si>
  <si>
    <t>Water</t>
  </si>
  <si>
    <t>Wood</t>
  </si>
  <si>
    <t>Fire</t>
  </si>
  <si>
    <t>Earth</t>
  </si>
  <si>
    <t>Metal</t>
  </si>
  <si>
    <t>Total Wood</t>
  </si>
  <si>
    <t>Total Fire</t>
  </si>
  <si>
    <t>Total Earth</t>
  </si>
  <si>
    <t>Total Metal</t>
  </si>
  <si>
    <t>intense</t>
  </si>
  <si>
    <t>driven</t>
  </si>
  <si>
    <t>focused</t>
  </si>
  <si>
    <t>depressive</t>
  </si>
  <si>
    <t>determined</t>
  </si>
  <si>
    <t>assertive</t>
  </si>
  <si>
    <t>decisive</t>
  </si>
  <si>
    <t>active</t>
  </si>
  <si>
    <t>rebellious</t>
  </si>
  <si>
    <t>competitive</t>
  </si>
  <si>
    <t>direct</t>
  </si>
  <si>
    <t>realistic</t>
  </si>
  <si>
    <t>argumentative</t>
  </si>
  <si>
    <t>bold</t>
  </si>
  <si>
    <t>irritable</t>
  </si>
  <si>
    <t>passionate</t>
  </si>
  <si>
    <t>demanding</t>
  </si>
  <si>
    <t>difficult</t>
  </si>
  <si>
    <t>impatient</t>
  </si>
  <si>
    <t>dominant</t>
  </si>
  <si>
    <t>loud</t>
  </si>
  <si>
    <t>fast</t>
  </si>
  <si>
    <t>aggressive</t>
  </si>
  <si>
    <t>tough</t>
  </si>
  <si>
    <t>acquisitive</t>
  </si>
  <si>
    <t>funny</t>
  </si>
  <si>
    <t>scattered</t>
  </si>
  <si>
    <t>talkative</t>
  </si>
  <si>
    <t>mischievous</t>
  </si>
  <si>
    <t>expressive</t>
  </si>
  <si>
    <t>charming</t>
  </si>
  <si>
    <t>distractible</t>
  </si>
  <si>
    <t>cheerful</t>
  </si>
  <si>
    <t>spontaneous</t>
  </si>
  <si>
    <t>optimistic</t>
  </si>
  <si>
    <t>witty</t>
  </si>
  <si>
    <t>unpredictable</t>
  </si>
  <si>
    <t>enthusiastic</t>
  </si>
  <si>
    <t>quick</t>
  </si>
  <si>
    <t>playful</t>
  </si>
  <si>
    <t>changeable</t>
  </si>
  <si>
    <t>lively</t>
  </si>
  <si>
    <t>curious</t>
  </si>
  <si>
    <t>flirtatious</t>
  </si>
  <si>
    <t>nervous</t>
  </si>
  <si>
    <t>flighty</t>
  </si>
  <si>
    <t>inventive</t>
  </si>
  <si>
    <t>versatile</t>
  </si>
  <si>
    <t>charismatic</t>
  </si>
  <si>
    <t>nurturing</t>
  </si>
  <si>
    <t>comforting</t>
  </si>
  <si>
    <t>involved</t>
  </si>
  <si>
    <t>cooperative</t>
  </si>
  <si>
    <t>diplomatic</t>
  </si>
  <si>
    <t>deliberate</t>
  </si>
  <si>
    <t>indecisive</t>
  </si>
  <si>
    <t>overprotective</t>
  </si>
  <si>
    <t>sociable</t>
  </si>
  <si>
    <t>predictable</t>
  </si>
  <si>
    <t>supportive</t>
  </si>
  <si>
    <t>relaxed</t>
  </si>
  <si>
    <t>slow</t>
  </si>
  <si>
    <t>constant</t>
  </si>
  <si>
    <t>conforming</t>
  </si>
  <si>
    <t>sympathetic</t>
  </si>
  <si>
    <t>dependent</t>
  </si>
  <si>
    <t>amiable</t>
  </si>
  <si>
    <t>tactful</t>
  </si>
  <si>
    <t>helpful</t>
  </si>
  <si>
    <t>attentive</t>
  </si>
  <si>
    <t>consistent</t>
  </si>
  <si>
    <t>loyal</t>
  </si>
  <si>
    <t>passive</t>
  </si>
  <si>
    <t>concerned</t>
  </si>
  <si>
    <t>orderly</t>
  </si>
  <si>
    <t>discriminating</t>
  </si>
  <si>
    <t>systematic</t>
  </si>
  <si>
    <t>well-mannered</t>
  </si>
  <si>
    <t>precise</t>
  </si>
  <si>
    <t>reserved</t>
  </si>
  <si>
    <t>analytical</t>
  </si>
  <si>
    <t>aloof</t>
  </si>
  <si>
    <t>refined</t>
  </si>
  <si>
    <t>formal</t>
  </si>
  <si>
    <t>distant</t>
  </si>
  <si>
    <t>neat</t>
  </si>
  <si>
    <t>proper</t>
  </si>
  <si>
    <t>idealistic</t>
  </si>
  <si>
    <t>elegant</t>
  </si>
  <si>
    <t>humble</t>
  </si>
  <si>
    <t>self-contained</t>
  </si>
  <si>
    <t>discreet</t>
  </si>
  <si>
    <t>gracious</t>
  </si>
  <si>
    <t>inhibited</t>
  </si>
  <si>
    <t>polished</t>
  </si>
  <si>
    <t>honourable</t>
  </si>
  <si>
    <t>careful</t>
  </si>
  <si>
    <t>bossy</t>
  </si>
  <si>
    <t>clean</t>
  </si>
  <si>
    <t>communicative</t>
  </si>
  <si>
    <t>D</t>
  </si>
  <si>
    <t>F</t>
  </si>
  <si>
    <t>T</t>
  </si>
  <si>
    <t>M</t>
  </si>
  <si>
    <t>E</t>
  </si>
  <si>
    <t>Element</t>
  </si>
  <si>
    <t>Trait</t>
  </si>
  <si>
    <t>P/N</t>
  </si>
  <si>
    <t>Growth</t>
  </si>
  <si>
    <t>Resilience</t>
  </si>
  <si>
    <t>Patience</t>
  </si>
  <si>
    <t>Kindness</t>
  </si>
  <si>
    <t>Positive</t>
  </si>
  <si>
    <t>Enthusiastic</t>
  </si>
  <si>
    <t>Anger</t>
  </si>
  <si>
    <t>Impatience</t>
  </si>
  <si>
    <t>Resentment</t>
  </si>
  <si>
    <t>Nervousness</t>
  </si>
  <si>
    <t>Stress</t>
  </si>
  <si>
    <t>Liver issues</t>
  </si>
  <si>
    <t>P</t>
  </si>
  <si>
    <t>N</t>
  </si>
  <si>
    <t>Joy</t>
  </si>
  <si>
    <t>Happiness</t>
  </si>
  <si>
    <t>Sociable</t>
  </si>
  <si>
    <t>Outgoing</t>
  </si>
  <si>
    <t>Warm</t>
  </si>
  <si>
    <t>Lively</t>
  </si>
  <si>
    <t>Sadness</t>
  </si>
  <si>
    <t>Loneliness</t>
  </si>
  <si>
    <t>Depression</t>
  </si>
  <si>
    <t>Fear</t>
  </si>
  <si>
    <t>Anxiety</t>
  </si>
  <si>
    <t>Heart issues</t>
  </si>
  <si>
    <t>Nurturing</t>
  </si>
  <si>
    <t>Supportive</t>
  </si>
  <si>
    <t>Stability</t>
  </si>
  <si>
    <t>Compassion</t>
  </si>
  <si>
    <t>Thoughtfulness</t>
  </si>
  <si>
    <t>Responsibility</t>
  </si>
  <si>
    <t>Stuborness</t>
  </si>
  <si>
    <t>Worry</t>
  </si>
  <si>
    <t>Over-thinking</t>
  </si>
  <si>
    <t>Instability</t>
  </si>
  <si>
    <t>Inflexibility</t>
  </si>
  <si>
    <t>Stomach issues</t>
  </si>
  <si>
    <t>Righteousness</t>
  </si>
  <si>
    <t>Inner strength</t>
  </si>
  <si>
    <t>Courage</t>
  </si>
  <si>
    <t>Minimalism</t>
  </si>
  <si>
    <t>Determination</t>
  </si>
  <si>
    <t>Simplicity</t>
  </si>
  <si>
    <t>Grief</t>
  </si>
  <si>
    <t>Guilt</t>
  </si>
  <si>
    <t>Forceful</t>
  </si>
  <si>
    <t>Controlling</t>
  </si>
  <si>
    <t>Lung issues</t>
  </si>
  <si>
    <t>Calm</t>
  </si>
  <si>
    <t>Objective</t>
  </si>
  <si>
    <t>Artistic</t>
  </si>
  <si>
    <t>Flexible</t>
  </si>
  <si>
    <t>Reflective</t>
  </si>
  <si>
    <t>Clarity</t>
  </si>
  <si>
    <t>Indecisive</t>
  </si>
  <si>
    <t>Slow-witted</t>
  </si>
  <si>
    <t>Foolish</t>
  </si>
  <si>
    <t>Irrational</t>
  </si>
  <si>
    <t>Kidney issues</t>
  </si>
  <si>
    <t>Jealous</t>
  </si>
  <si>
    <t>Negative</t>
  </si>
  <si>
    <t>Yang</t>
  </si>
  <si>
    <t>Yin</t>
  </si>
  <si>
    <t>Lillian</t>
  </si>
  <si>
    <t>Overall</t>
  </si>
  <si>
    <t>Persistent</t>
  </si>
  <si>
    <t>Trustworthy</t>
  </si>
  <si>
    <t>Kind</t>
  </si>
  <si>
    <t>Down-to-earth</t>
  </si>
  <si>
    <t>Realistic</t>
  </si>
  <si>
    <t>Stable</t>
  </si>
  <si>
    <t>Centered</t>
  </si>
  <si>
    <t>Stubborn</t>
  </si>
  <si>
    <t>Emotional</t>
  </si>
  <si>
    <t>Loners</t>
  </si>
  <si>
    <t>Moody</t>
  </si>
  <si>
    <t>Prone to procrastinate</t>
  </si>
  <si>
    <t>Single-minded</t>
  </si>
  <si>
    <t>Supportive/Nurturing</t>
  </si>
  <si>
    <t>Resourceful</t>
  </si>
  <si>
    <t>Maternal Instinct</t>
  </si>
  <si>
    <t>Productive</t>
  </si>
  <si>
    <t>Innovative</t>
  </si>
  <si>
    <t>Patient</t>
  </si>
  <si>
    <t>Firm</t>
  </si>
  <si>
    <t>Sacrificial</t>
  </si>
  <si>
    <t>Possessive</t>
  </si>
  <si>
    <t>Hedonistic</t>
  </si>
  <si>
    <t>Pessimistic</t>
  </si>
  <si>
    <t>Idealistic</t>
  </si>
  <si>
    <t>Doubtful</t>
  </si>
  <si>
    <t>Worrisome</t>
  </si>
  <si>
    <r>
      <t xml:space="preserve">Transcendent Emotion:  </t>
    </r>
    <r>
      <rPr>
        <sz val="12"/>
        <color rgb="FFFFFF00"/>
        <rFont val="Calibri"/>
        <family val="2"/>
        <scheme val="minor"/>
      </rPr>
      <t>Decisiveness/Learned Instinct</t>
    </r>
  </si>
  <si>
    <r>
      <t xml:space="preserve">Stance: </t>
    </r>
    <r>
      <rPr>
        <sz val="12"/>
        <color rgb="FFFFFF00"/>
        <rFont val="Calibri"/>
        <family val="2"/>
        <scheme val="minor"/>
      </rPr>
      <t>Horse Stance</t>
    </r>
  </si>
  <si>
    <t xml:space="preserve">Hindu Mantra:  </t>
  </si>
  <si>
    <t xml:space="preserve">Christian Mantra:  </t>
  </si>
  <si>
    <r>
      <t xml:space="preserve">Buddhist Mantra:  </t>
    </r>
    <r>
      <rPr>
        <sz val="12"/>
        <color rgb="FFFFFF00"/>
        <rFont val="Calibri"/>
        <family val="2"/>
        <scheme val="minor"/>
      </rPr>
      <t>Om prithividhatu Bhumideviya</t>
    </r>
  </si>
  <si>
    <t>Wood/Akasha/Void/Heaven</t>
  </si>
  <si>
    <t>Metal/Air/Aether</t>
  </si>
  <si>
    <r>
      <t xml:space="preserve">Pathological Emotion: </t>
    </r>
    <r>
      <rPr>
        <sz val="12"/>
        <color rgb="FF624B02"/>
        <rFont val="Calibri"/>
        <family val="2"/>
        <scheme val="minor"/>
      </rPr>
      <t xml:space="preserve"> Anger</t>
    </r>
  </si>
  <si>
    <r>
      <t xml:space="preserve">Stance: </t>
    </r>
    <r>
      <rPr>
        <sz val="12"/>
        <color rgb="FF624B02"/>
        <rFont val="Calibri"/>
        <family val="2"/>
        <scheme val="minor"/>
      </rPr>
      <t>Squat</t>
    </r>
  </si>
  <si>
    <r>
      <t xml:space="preserve">Buddhist Mantra:  </t>
    </r>
    <r>
      <rPr>
        <sz val="12"/>
        <color rgb="FF624B02"/>
        <rFont val="Calibri"/>
        <family val="2"/>
        <scheme val="minor"/>
      </rPr>
      <t>Om Akashadhatu Avalokiteshwaraya</t>
    </r>
  </si>
  <si>
    <r>
      <t xml:space="preserve">Transcendent Emotion: </t>
    </r>
    <r>
      <rPr>
        <sz val="12"/>
        <color rgb="FF624B02"/>
        <rFont val="Calibri"/>
        <family val="2"/>
        <scheme val="minor"/>
      </rPr>
      <t xml:space="preserve"> Kindness/Compassion</t>
    </r>
  </si>
  <si>
    <r>
      <t xml:space="preserve">Transcendent Emotion:  </t>
    </r>
    <r>
      <rPr>
        <sz val="12"/>
        <rFont val="Calibri"/>
        <family val="2"/>
        <scheme val="minor"/>
      </rPr>
      <t>Wisdom/Understanding</t>
    </r>
  </si>
  <si>
    <r>
      <t xml:space="preserve">Pathological Emotion: </t>
    </r>
    <r>
      <rPr>
        <sz val="12"/>
        <rFont val="Calibri"/>
        <family val="2"/>
        <scheme val="minor"/>
      </rPr>
      <t xml:space="preserve"> Fear</t>
    </r>
  </si>
  <si>
    <r>
      <t xml:space="preserve">Stance: </t>
    </r>
    <r>
      <rPr>
        <sz val="12"/>
        <rFont val="Calibri"/>
        <family val="2"/>
        <scheme val="minor"/>
      </rPr>
      <t>Crossover</t>
    </r>
  </si>
  <si>
    <r>
      <t xml:space="preserve">Buddhist Mantra:  </t>
    </r>
    <r>
      <rPr>
        <sz val="12"/>
        <rFont val="Calibri"/>
        <family val="2"/>
        <scheme val="minor"/>
      </rPr>
      <t>Om Apsadhatu Taraya</t>
    </r>
  </si>
  <si>
    <r>
      <t xml:space="preserve">Transcendent Emotion:  </t>
    </r>
    <r>
      <rPr>
        <sz val="12"/>
        <color theme="0" tint="-0.499984740745262"/>
        <rFont val="Calibri"/>
        <family val="2"/>
        <scheme val="minor"/>
      </rPr>
      <t>Gratitude</t>
    </r>
  </si>
  <si>
    <r>
      <t xml:space="preserve">Pathological Emotion: </t>
    </r>
    <r>
      <rPr>
        <sz val="12"/>
        <color theme="0" tint="-0.499984740745262"/>
        <rFont val="Calibri"/>
        <family val="2"/>
        <scheme val="minor"/>
      </rPr>
      <t xml:space="preserve"> Grief</t>
    </r>
  </si>
  <si>
    <r>
      <t xml:space="preserve">Stance: </t>
    </r>
    <r>
      <rPr>
        <sz val="12"/>
        <color theme="0" tint="-0.499984740745262"/>
        <rFont val="Calibri"/>
        <family val="2"/>
        <scheme val="minor"/>
      </rPr>
      <t>Cat</t>
    </r>
  </si>
  <si>
    <r>
      <t xml:space="preserve">Buddhist Mantra:  </t>
    </r>
    <r>
      <rPr>
        <sz val="12"/>
        <color theme="0" tint="-0.499984740745262"/>
        <rFont val="Calibri"/>
        <family val="2"/>
        <scheme val="minor"/>
      </rPr>
      <t>Om Vayudhatu Cittaamalaya</t>
    </r>
  </si>
  <si>
    <r>
      <t xml:space="preserve">Yang Organ:  </t>
    </r>
    <r>
      <rPr>
        <sz val="12"/>
        <color rgb="FFFFFF00"/>
        <rFont val="Calibri"/>
        <family val="2"/>
        <scheme val="minor"/>
      </rPr>
      <t>Stomach</t>
    </r>
  </si>
  <si>
    <r>
      <t xml:space="preserve">Yin Organ: </t>
    </r>
    <r>
      <rPr>
        <sz val="12"/>
        <color rgb="FFFFFF00"/>
        <rFont val="Calibri"/>
        <family val="2"/>
        <scheme val="minor"/>
      </rPr>
      <t xml:space="preserve"> Spleen</t>
    </r>
  </si>
  <si>
    <t>Overall Traits</t>
  </si>
  <si>
    <t>Yang Traits</t>
  </si>
  <si>
    <t>Yin Traits</t>
  </si>
  <si>
    <r>
      <t xml:space="preserve">Mudra:  </t>
    </r>
    <r>
      <rPr>
        <sz val="12"/>
        <color theme="0" tint="-0.499984740745262"/>
        <rFont val="Calibri"/>
        <family val="2"/>
        <scheme val="minor"/>
      </rPr>
      <t>Fū</t>
    </r>
  </si>
  <si>
    <r>
      <t xml:space="preserve">Mudra:  </t>
    </r>
    <r>
      <rPr>
        <sz val="12"/>
        <rFont val="Calibri"/>
        <family val="2"/>
        <scheme val="minor"/>
      </rPr>
      <t>Sui</t>
    </r>
  </si>
  <si>
    <r>
      <t xml:space="preserve">Mudra:  </t>
    </r>
    <r>
      <rPr>
        <sz val="12"/>
        <color rgb="FF624B02"/>
        <rFont val="Calibri"/>
        <family val="2"/>
        <scheme val="minor"/>
      </rPr>
      <t>Kū</t>
    </r>
  </si>
  <si>
    <r>
      <t xml:space="preserve">Mudra:  </t>
    </r>
    <r>
      <rPr>
        <sz val="12"/>
        <color rgb="FFFFFF00"/>
        <rFont val="Calibri"/>
        <family val="2"/>
        <scheme val="minor"/>
      </rPr>
      <t>Chi</t>
    </r>
  </si>
  <si>
    <r>
      <t xml:space="preserve">Breath: </t>
    </r>
    <r>
      <rPr>
        <sz val="12"/>
        <color rgb="FFFFFF00"/>
        <rFont val="Calibri"/>
        <family val="2"/>
        <scheme val="minor"/>
      </rPr>
      <t xml:space="preserve"> In = Even, Out = Even</t>
    </r>
  </si>
  <si>
    <r>
      <t xml:space="preserve">Breath: </t>
    </r>
    <r>
      <rPr>
        <sz val="12"/>
        <color rgb="FF624B02"/>
        <rFont val="Calibri"/>
        <family val="2"/>
        <scheme val="minor"/>
      </rPr>
      <t xml:space="preserve"> Cessation of Breath</t>
    </r>
  </si>
  <si>
    <r>
      <t xml:space="preserve">Breath: </t>
    </r>
    <r>
      <rPr>
        <sz val="12"/>
        <rFont val="Calibri"/>
        <family val="2"/>
        <scheme val="minor"/>
      </rPr>
      <t xml:space="preserve"> In = Slow, Out = Fast</t>
    </r>
  </si>
  <si>
    <r>
      <t xml:space="preserve">Breath: </t>
    </r>
    <r>
      <rPr>
        <sz val="12"/>
        <color theme="0" tint="-0.499984740745262"/>
        <rFont val="Calibri"/>
        <family val="2"/>
        <scheme val="minor"/>
      </rPr>
      <t xml:space="preserve"> In = Fast, Out = Slow</t>
    </r>
  </si>
  <si>
    <r>
      <t xml:space="preserve">Attributes: </t>
    </r>
    <r>
      <rPr>
        <sz val="12"/>
        <color rgb="FFFFFF00"/>
        <rFont val="Calibri"/>
        <family val="2"/>
        <scheme val="minor"/>
      </rPr>
      <t xml:space="preserve"> Gravity, Density</t>
    </r>
  </si>
  <si>
    <r>
      <t xml:space="preserve">Attributes: </t>
    </r>
    <r>
      <rPr>
        <sz val="12"/>
        <color rgb="FF624B02"/>
        <rFont val="Calibri"/>
        <family val="2"/>
        <scheme val="minor"/>
      </rPr>
      <t xml:space="preserve"> Dispersing, There is nothing it can't penetrate</t>
    </r>
  </si>
  <si>
    <r>
      <t xml:space="preserve">Attributes:  </t>
    </r>
    <r>
      <rPr>
        <sz val="12"/>
        <rFont val="Calibri"/>
        <family val="2"/>
        <scheme val="minor"/>
      </rPr>
      <t>Magnetic, Sinking, Cold</t>
    </r>
  </si>
  <si>
    <r>
      <t xml:space="preserve">Attributes:  </t>
    </r>
    <r>
      <rPr>
        <sz val="12"/>
        <color theme="0" tint="-0.499984740745262"/>
        <rFont val="Calibri"/>
        <family val="2"/>
        <scheme val="minor"/>
      </rPr>
      <t>Warm, Light</t>
    </r>
  </si>
  <si>
    <r>
      <t xml:space="preserve">Colors:  </t>
    </r>
    <r>
      <rPr>
        <sz val="12"/>
        <color rgb="FFFFFF00"/>
        <rFont val="Calibri"/>
        <family val="2"/>
        <scheme val="minor"/>
      </rPr>
      <t>Yellow, Light Brown, Sandy/Earthy</t>
    </r>
  </si>
  <si>
    <r>
      <t xml:space="preserve">Colors: </t>
    </r>
    <r>
      <rPr>
        <sz val="12"/>
        <color rgb="FF624B02"/>
        <rFont val="Calibri"/>
        <family val="2"/>
        <scheme val="minor"/>
      </rPr>
      <t xml:space="preserve"> Green, Violet, Brown</t>
    </r>
  </si>
  <si>
    <r>
      <t xml:space="preserve">Colors:  </t>
    </r>
    <r>
      <rPr>
        <sz val="12"/>
        <rFont val="Calibri"/>
        <family val="2"/>
        <scheme val="minor"/>
      </rPr>
      <t>Blue, Black</t>
    </r>
  </si>
  <si>
    <r>
      <t xml:space="preserve">Colors: </t>
    </r>
    <r>
      <rPr>
        <sz val="12"/>
        <color theme="0" tint="-0.499984740745262"/>
        <rFont val="Calibri"/>
        <family val="2"/>
        <scheme val="minor"/>
      </rPr>
      <t xml:space="preserve"> White, Gray</t>
    </r>
  </si>
  <si>
    <r>
      <t xml:space="preserve">Yin Organ Sound: </t>
    </r>
    <r>
      <rPr>
        <sz val="12"/>
        <color rgb="FFFFFF00"/>
        <rFont val="Calibri"/>
        <family val="2"/>
        <scheme val="minor"/>
      </rPr>
      <t xml:space="preserve"> who</t>
    </r>
  </si>
  <si>
    <r>
      <t>Yin Organ Sound:</t>
    </r>
    <r>
      <rPr>
        <sz val="12"/>
        <color rgb="FF624B02"/>
        <rFont val="Calibri"/>
        <family val="2"/>
        <scheme val="minor"/>
      </rPr>
      <t xml:space="preserve">  shh</t>
    </r>
  </si>
  <si>
    <r>
      <t xml:space="preserve">Yin Organ Sound: </t>
    </r>
    <r>
      <rPr>
        <sz val="12"/>
        <rFont val="Calibri"/>
        <family val="2"/>
        <scheme val="minor"/>
      </rPr>
      <t xml:space="preserve"> choo or shui</t>
    </r>
  </si>
  <si>
    <r>
      <t>Yin Organ Sound:</t>
    </r>
    <r>
      <rPr>
        <sz val="12"/>
        <color theme="0" tint="-0.499984740745262"/>
        <rFont val="Calibri"/>
        <family val="2"/>
        <scheme val="minor"/>
      </rPr>
      <t xml:space="preserve">  sss</t>
    </r>
  </si>
  <si>
    <r>
      <t xml:space="preserve">Taste:  </t>
    </r>
    <r>
      <rPr>
        <sz val="12"/>
        <color rgb="FFFFFF00"/>
        <rFont val="Calibri"/>
        <family val="2"/>
        <scheme val="minor"/>
      </rPr>
      <t>Sweet</t>
    </r>
  </si>
  <si>
    <r>
      <t xml:space="preserve">Taste: </t>
    </r>
    <r>
      <rPr>
        <sz val="12"/>
        <color rgb="FF624B02"/>
        <rFont val="Calibri"/>
        <family val="2"/>
        <scheme val="minor"/>
      </rPr>
      <t xml:space="preserve"> Sour</t>
    </r>
  </si>
  <si>
    <r>
      <t>Taste:</t>
    </r>
    <r>
      <rPr>
        <sz val="12"/>
        <rFont val="Calibri"/>
        <family val="2"/>
        <scheme val="minor"/>
      </rPr>
      <t xml:space="preserve">  Salty</t>
    </r>
  </si>
  <si>
    <r>
      <t xml:space="preserve">Taste: </t>
    </r>
    <r>
      <rPr>
        <sz val="12"/>
        <color theme="0" tint="-0.499984740745262"/>
        <rFont val="Calibri"/>
        <family val="2"/>
        <scheme val="minor"/>
      </rPr>
      <t xml:space="preserve"> Pungent</t>
    </r>
  </si>
  <si>
    <r>
      <t xml:space="preserve">Smell: </t>
    </r>
    <r>
      <rPr>
        <sz val="12"/>
        <color rgb="FFFFFF00"/>
        <rFont val="Calibri"/>
        <family val="2"/>
        <scheme val="minor"/>
      </rPr>
      <t xml:space="preserve"> Fragrant</t>
    </r>
  </si>
  <si>
    <r>
      <t>Smell:</t>
    </r>
    <r>
      <rPr>
        <sz val="12"/>
        <color rgb="FF624B02"/>
        <rFont val="Calibri"/>
        <family val="2"/>
        <scheme val="minor"/>
      </rPr>
      <t xml:space="preserve">  Rancid</t>
    </r>
  </si>
  <si>
    <r>
      <t xml:space="preserve">Smell: </t>
    </r>
    <r>
      <rPr>
        <sz val="12"/>
        <rFont val="Calibri"/>
        <family val="2"/>
        <scheme val="minor"/>
      </rPr>
      <t xml:space="preserve"> Putrid</t>
    </r>
  </si>
  <si>
    <r>
      <t xml:space="preserve">Smell: </t>
    </r>
    <r>
      <rPr>
        <sz val="12"/>
        <color theme="0" tint="-0.499984740745262"/>
        <rFont val="Calibri"/>
        <family val="2"/>
        <scheme val="minor"/>
      </rPr>
      <t xml:space="preserve"> Rotten</t>
    </r>
  </si>
  <si>
    <r>
      <t xml:space="preserve">Sense Organ: </t>
    </r>
    <r>
      <rPr>
        <sz val="12"/>
        <color rgb="FFFFFF00"/>
        <rFont val="Calibri"/>
        <family val="2"/>
        <scheme val="minor"/>
      </rPr>
      <t xml:space="preserve"> Mouth and Lips</t>
    </r>
  </si>
  <si>
    <r>
      <t xml:space="preserve">Tissue: </t>
    </r>
    <r>
      <rPr>
        <sz val="12"/>
        <color rgb="FFFFFF00"/>
        <rFont val="Calibri"/>
        <family val="2"/>
        <scheme val="minor"/>
      </rPr>
      <t xml:space="preserve"> Muscles</t>
    </r>
  </si>
  <si>
    <r>
      <t xml:space="preserve">Finger:  </t>
    </r>
    <r>
      <rPr>
        <sz val="12"/>
        <color rgb="FFFFFF00"/>
        <rFont val="Calibri"/>
        <family val="2"/>
        <scheme val="minor"/>
      </rPr>
      <t>Ring</t>
    </r>
  </si>
  <si>
    <r>
      <t xml:space="preserve">Tissue: </t>
    </r>
    <r>
      <rPr>
        <sz val="12"/>
        <color rgb="FF624B02"/>
        <rFont val="Calibri"/>
        <family val="2"/>
        <scheme val="minor"/>
      </rPr>
      <t xml:space="preserve"> Sinews</t>
    </r>
  </si>
  <si>
    <r>
      <t>Sense Organ:</t>
    </r>
    <r>
      <rPr>
        <sz val="12"/>
        <color rgb="FF624B02"/>
        <rFont val="Calibri"/>
        <family val="2"/>
        <scheme val="minor"/>
      </rPr>
      <t xml:space="preserve">  Eyes</t>
    </r>
  </si>
  <si>
    <r>
      <t xml:space="preserve">Finger: </t>
    </r>
    <r>
      <rPr>
        <sz val="12"/>
        <color rgb="FF624B02"/>
        <rFont val="Calibri"/>
        <family val="2"/>
        <scheme val="minor"/>
      </rPr>
      <t xml:space="preserve"> Middle</t>
    </r>
  </si>
  <si>
    <r>
      <t xml:space="preserve">Finger: </t>
    </r>
    <r>
      <rPr>
        <sz val="12"/>
        <rFont val="Calibri"/>
        <family val="2"/>
        <scheme val="minor"/>
      </rPr>
      <t xml:space="preserve"> Thumb</t>
    </r>
  </si>
  <si>
    <r>
      <t xml:space="preserve">Tissue: </t>
    </r>
    <r>
      <rPr>
        <sz val="12"/>
        <rFont val="Calibri"/>
        <family val="2"/>
        <scheme val="minor"/>
      </rPr>
      <t xml:space="preserve"> Bones</t>
    </r>
  </si>
  <si>
    <r>
      <t xml:space="preserve">Sense Organ: </t>
    </r>
    <r>
      <rPr>
        <sz val="12"/>
        <rFont val="Calibri"/>
        <family val="2"/>
        <scheme val="minor"/>
      </rPr>
      <t xml:space="preserve"> Ears</t>
    </r>
  </si>
  <si>
    <r>
      <t>Tissue:</t>
    </r>
    <r>
      <rPr>
        <sz val="12"/>
        <color theme="0" tint="-0.499984740745262"/>
        <rFont val="Calibri"/>
        <family val="2"/>
        <scheme val="minor"/>
      </rPr>
      <t xml:space="preserve">  Skin</t>
    </r>
  </si>
  <si>
    <r>
      <t>Finger:</t>
    </r>
    <r>
      <rPr>
        <sz val="12"/>
        <color theme="0" tint="-0.499984740745262"/>
        <rFont val="Calibri"/>
        <family val="2"/>
        <scheme val="minor"/>
      </rPr>
      <t xml:space="preserve">  Pinky</t>
    </r>
  </si>
  <si>
    <r>
      <t xml:space="preserve">Sense Organ: </t>
    </r>
    <r>
      <rPr>
        <sz val="12"/>
        <color theme="0" tint="-0.499984740745262"/>
        <rFont val="Calibri"/>
        <family val="2"/>
        <scheme val="minor"/>
      </rPr>
      <t xml:space="preserve"> Nose</t>
    </r>
  </si>
  <si>
    <r>
      <t xml:space="preserve">Pathological Emotion: </t>
    </r>
    <r>
      <rPr>
        <sz val="12"/>
        <color rgb="FFFFFF00"/>
        <rFont val="Calibri"/>
        <family val="2"/>
        <scheme val="minor"/>
      </rPr>
      <t xml:space="preserve"> Worry/Pensiveness</t>
    </r>
  </si>
  <si>
    <r>
      <t xml:space="preserve">Climate: </t>
    </r>
    <r>
      <rPr>
        <sz val="12"/>
        <color rgb="FFFFFF00"/>
        <rFont val="Calibri"/>
        <family val="2"/>
        <scheme val="minor"/>
      </rPr>
      <t xml:space="preserve"> Dampness</t>
    </r>
  </si>
  <si>
    <r>
      <t xml:space="preserve">Season: </t>
    </r>
    <r>
      <rPr>
        <sz val="12"/>
        <color rgb="FFFFFF00"/>
        <rFont val="Calibri"/>
        <family val="2"/>
        <scheme val="minor"/>
      </rPr>
      <t xml:space="preserve"> Late Summer</t>
    </r>
  </si>
  <si>
    <r>
      <t>Climate:</t>
    </r>
    <r>
      <rPr>
        <sz val="12"/>
        <color rgb="FF624B02"/>
        <rFont val="Calibri"/>
        <family val="2"/>
        <scheme val="minor"/>
      </rPr>
      <t xml:space="preserve">  Wind</t>
    </r>
  </si>
  <si>
    <r>
      <t xml:space="preserve">Season: </t>
    </r>
    <r>
      <rPr>
        <sz val="12"/>
        <color rgb="FF624B02"/>
        <rFont val="Calibri"/>
        <family val="2"/>
        <scheme val="minor"/>
      </rPr>
      <t xml:space="preserve"> Spring</t>
    </r>
  </si>
  <si>
    <r>
      <t xml:space="preserve">Season: </t>
    </r>
    <r>
      <rPr>
        <sz val="12"/>
        <rFont val="Calibri"/>
        <family val="2"/>
        <scheme val="minor"/>
      </rPr>
      <t xml:space="preserve"> Winter</t>
    </r>
  </si>
  <si>
    <r>
      <t xml:space="preserve">Season:  </t>
    </r>
    <r>
      <rPr>
        <sz val="12"/>
        <color theme="0" tint="-0.499984740745262"/>
        <rFont val="Calibri"/>
        <family val="2"/>
        <scheme val="minor"/>
      </rPr>
      <t>Autumn</t>
    </r>
  </si>
  <si>
    <r>
      <t xml:space="preserve">Climate: </t>
    </r>
    <r>
      <rPr>
        <sz val="12"/>
        <rFont val="Calibri"/>
        <family val="2"/>
        <scheme val="minor"/>
      </rPr>
      <t xml:space="preserve"> Cold</t>
    </r>
  </si>
  <si>
    <r>
      <t xml:space="preserve">Climate: </t>
    </r>
    <r>
      <rPr>
        <sz val="12"/>
        <color theme="0" tint="-0.499984740745262"/>
        <rFont val="Calibri"/>
        <family val="2"/>
        <scheme val="minor"/>
      </rPr>
      <t xml:space="preserve"> Dryness</t>
    </r>
  </si>
  <si>
    <t>Warm and selfless</t>
  </si>
  <si>
    <t>Perserverant</t>
  </si>
  <si>
    <t>Routine Driven</t>
  </si>
  <si>
    <t>Exciting</t>
  </si>
  <si>
    <t>Thrilling</t>
  </si>
  <si>
    <t>Incurable Optimist</t>
  </si>
  <si>
    <t>Focus on people and relationships</t>
  </si>
  <si>
    <t>Naïve</t>
  </si>
  <si>
    <t>Unable to see darkness in people</t>
  </si>
  <si>
    <t>Self-centered</t>
  </si>
  <si>
    <t>Self-destructing</t>
  </si>
  <si>
    <t>Staying in comfort zone</t>
  </si>
  <si>
    <t>Over-excited</t>
  </si>
  <si>
    <t>Quick thinkers</t>
  </si>
  <si>
    <t>Attention to details</t>
  </si>
  <si>
    <t>Devoted to people close to them</t>
  </si>
  <si>
    <t>Thoughtful</t>
  </si>
  <si>
    <t>Inspiring</t>
  </si>
  <si>
    <t>Warm &amp; loving</t>
  </si>
  <si>
    <t>Untrusting</t>
  </si>
  <si>
    <t>Fickle-minded</t>
  </si>
  <si>
    <t>Unstable</t>
  </si>
  <si>
    <t>Gullible</t>
  </si>
  <si>
    <t>Needy</t>
  </si>
  <si>
    <t>Delusional</t>
  </si>
  <si>
    <t>Protective</t>
  </si>
  <si>
    <t>Practical</t>
  </si>
  <si>
    <t>Loyal</t>
  </si>
  <si>
    <t>Determined</t>
  </si>
  <si>
    <t>Straight</t>
  </si>
  <si>
    <t>Initiating</t>
  </si>
  <si>
    <t>Subjective</t>
  </si>
  <si>
    <t>Blunt</t>
  </si>
  <si>
    <t>Vain</t>
  </si>
  <si>
    <t>Critical</t>
  </si>
  <si>
    <t>Timid</t>
  </si>
  <si>
    <t>Lack attention for details</t>
  </si>
  <si>
    <t>Elegant</t>
  </si>
  <si>
    <t>Resilient</t>
  </si>
  <si>
    <t>Quick-witted</t>
  </si>
  <si>
    <t>Team-spirited</t>
  </si>
  <si>
    <t>Detailed</t>
  </si>
  <si>
    <t>Gentle</t>
  </si>
  <si>
    <t>Attention seeking</t>
  </si>
  <si>
    <t>Manipulative</t>
  </si>
  <si>
    <t>Melodramatic</t>
  </si>
  <si>
    <t>Low self-esteem</t>
  </si>
  <si>
    <t>Competitive</t>
  </si>
  <si>
    <t>Fast to react</t>
  </si>
  <si>
    <t>Adaptable</t>
  </si>
  <si>
    <t>Intelligent</t>
  </si>
  <si>
    <t>Adventurous</t>
  </si>
  <si>
    <t>Big visions</t>
  </si>
  <si>
    <t>Quick to adopt skills (copycats)</t>
  </si>
  <si>
    <t>Drifter</t>
  </si>
  <si>
    <t>Selfish</t>
  </si>
  <si>
    <t>Image freaks</t>
  </si>
  <si>
    <t>Too independent</t>
  </si>
  <si>
    <t>Good debaters</t>
  </si>
  <si>
    <t>Communicative</t>
  </si>
  <si>
    <t>Out-of-box thinking</t>
  </si>
  <si>
    <t>Analytical</t>
  </si>
  <si>
    <t>Easy-going</t>
  </si>
  <si>
    <t>Lack of consistency</t>
  </si>
  <si>
    <t>Lack of focus</t>
  </si>
  <si>
    <t>Too many ideas</t>
  </si>
  <si>
    <t>Small vision</t>
  </si>
  <si>
    <t>Introvert</t>
  </si>
  <si>
    <t>Fearful</t>
  </si>
  <si>
    <t>Hard-working</t>
  </si>
  <si>
    <t>Striving under pressure</t>
  </si>
  <si>
    <t>Altruistic</t>
  </si>
  <si>
    <t>Systematic</t>
  </si>
  <si>
    <t>Responsible</t>
  </si>
  <si>
    <t>Proud</t>
  </si>
  <si>
    <t>Inflexible</t>
  </si>
  <si>
    <t>Loner mentality</t>
  </si>
  <si>
    <t>Over-competitive</t>
  </si>
  <si>
    <t>Judgmental</t>
  </si>
  <si>
    <t>Pure</t>
  </si>
  <si>
    <t>Eloquent</t>
  </si>
  <si>
    <t>Brilliant minds</t>
  </si>
  <si>
    <t>Sensitive</t>
  </si>
  <si>
    <t>Cultured</t>
  </si>
  <si>
    <t>Witty</t>
  </si>
  <si>
    <t>Show-off</t>
  </si>
  <si>
    <t>Perfectionist</t>
  </si>
  <si>
    <t>Over-sensitive</t>
  </si>
  <si>
    <t>Calculating</t>
  </si>
  <si>
    <r>
      <t xml:space="preserve">Yin Organ: </t>
    </r>
    <r>
      <rPr>
        <sz val="12"/>
        <color rgb="FF624B02"/>
        <rFont val="Calibri"/>
        <family val="2"/>
        <scheme val="minor"/>
      </rPr>
      <t xml:space="preserve"> Liver</t>
    </r>
  </si>
  <si>
    <r>
      <t>Yang Organ:</t>
    </r>
    <r>
      <rPr>
        <sz val="12"/>
        <color rgb="FF624B02"/>
        <rFont val="Calibri"/>
        <family val="2"/>
        <scheme val="minor"/>
      </rPr>
      <t xml:space="preserve">  Gallbladder</t>
    </r>
  </si>
  <si>
    <r>
      <t xml:space="preserve">Yin Organ: </t>
    </r>
    <r>
      <rPr>
        <sz val="12"/>
        <rFont val="Calibri"/>
        <family val="2"/>
        <scheme val="minor"/>
      </rPr>
      <t xml:space="preserve"> Kidney</t>
    </r>
  </si>
  <si>
    <r>
      <t>Yang Organ:</t>
    </r>
    <r>
      <rPr>
        <sz val="12"/>
        <rFont val="Calibri"/>
        <family val="2"/>
        <scheme val="minor"/>
      </rPr>
      <t xml:space="preserve">  Bladder</t>
    </r>
  </si>
  <si>
    <r>
      <t xml:space="preserve">Yin Organ:  </t>
    </r>
    <r>
      <rPr>
        <sz val="12"/>
        <color theme="0" tint="-0.499984740745262"/>
        <rFont val="Calibri"/>
        <family val="2"/>
        <scheme val="minor"/>
      </rPr>
      <t>Lung</t>
    </r>
  </si>
  <si>
    <r>
      <t>Yang Organ:</t>
    </r>
    <r>
      <rPr>
        <sz val="12"/>
        <color theme="0" tint="-0.499984740745262"/>
        <rFont val="Calibri"/>
        <family val="2"/>
        <scheme val="minor"/>
      </rPr>
      <t xml:space="preserve">  Large Intestine</t>
    </r>
  </si>
  <si>
    <r>
      <t xml:space="preserve">Transcendent Emotion:  </t>
    </r>
    <r>
      <rPr>
        <sz val="12"/>
        <color theme="7" tint="0.59999389629810485"/>
        <rFont val="Calibri"/>
        <family val="2"/>
        <scheme val="minor"/>
      </rPr>
      <t>Unconditional Love</t>
    </r>
  </si>
  <si>
    <r>
      <t xml:space="preserve">Pathological Emotion: </t>
    </r>
    <r>
      <rPr>
        <sz val="12"/>
        <color theme="7" tint="0.59999389629810485"/>
        <rFont val="Calibri"/>
        <family val="2"/>
        <scheme val="minor"/>
      </rPr>
      <t xml:space="preserve"> Joy (Mania)</t>
    </r>
  </si>
  <si>
    <r>
      <t xml:space="preserve">Stance: </t>
    </r>
    <r>
      <rPr>
        <sz val="12"/>
        <color theme="7" tint="0.59999389629810485"/>
        <rFont val="Calibri"/>
        <family val="2"/>
        <scheme val="minor"/>
      </rPr>
      <t>Forward</t>
    </r>
  </si>
  <si>
    <r>
      <t xml:space="preserve">Buddhist Mantra:  </t>
    </r>
    <r>
      <rPr>
        <sz val="12"/>
        <color theme="7" tint="0.59999389629810485"/>
        <rFont val="Calibri"/>
        <family val="2"/>
        <scheme val="minor"/>
      </rPr>
      <t>Om Tejasdhatu Agnaya</t>
    </r>
  </si>
  <si>
    <r>
      <t xml:space="preserve">Mudra:  </t>
    </r>
    <r>
      <rPr>
        <sz val="12"/>
        <color theme="7" tint="0.59999389629810485"/>
        <rFont val="Calibri"/>
        <family val="2"/>
        <scheme val="minor"/>
      </rPr>
      <t>Ka</t>
    </r>
  </si>
  <si>
    <r>
      <t xml:space="preserve">Breath: </t>
    </r>
    <r>
      <rPr>
        <sz val="12"/>
        <color theme="7" tint="0.59999389629810485"/>
        <rFont val="Calibri"/>
        <family val="2"/>
        <scheme val="minor"/>
      </rPr>
      <t xml:space="preserve"> In = Fast, Out = Fast</t>
    </r>
  </si>
  <si>
    <r>
      <t xml:space="preserve">Attributes:  </t>
    </r>
    <r>
      <rPr>
        <sz val="12"/>
        <color theme="7" tint="0.59999389629810485"/>
        <rFont val="Calibri"/>
        <family val="2"/>
        <scheme val="minor"/>
      </rPr>
      <t>Heat, Electric, Expansion</t>
    </r>
  </si>
  <si>
    <r>
      <t>Colors:</t>
    </r>
    <r>
      <rPr>
        <sz val="12"/>
        <color theme="7" tint="0.59999389629810485"/>
        <rFont val="Calibri"/>
        <family val="2"/>
        <scheme val="minor"/>
      </rPr>
      <t xml:space="preserve">  Red, Pink, Orange, Strong Yellow, Purple</t>
    </r>
  </si>
  <si>
    <r>
      <t xml:space="preserve">Yin Organ Sound: </t>
    </r>
    <r>
      <rPr>
        <sz val="12"/>
        <color theme="7" tint="0.59999389629810485"/>
        <rFont val="Calibri"/>
        <family val="2"/>
        <scheme val="minor"/>
      </rPr>
      <t xml:space="preserve"> haw</t>
    </r>
  </si>
  <si>
    <r>
      <t>Yang Organ:</t>
    </r>
    <r>
      <rPr>
        <sz val="12"/>
        <color theme="7" tint="0.59999389629810485"/>
        <rFont val="Calibri"/>
        <family val="2"/>
        <scheme val="minor"/>
      </rPr>
      <t xml:space="preserve">  Small Intestine</t>
    </r>
  </si>
  <si>
    <r>
      <t xml:space="preserve">Yin Organ: </t>
    </r>
    <r>
      <rPr>
        <sz val="12"/>
        <color theme="7" tint="0.59999389629810485"/>
        <rFont val="Calibri"/>
        <family val="2"/>
        <scheme val="minor"/>
      </rPr>
      <t xml:space="preserve"> Heart</t>
    </r>
  </si>
  <si>
    <r>
      <t>Taste:</t>
    </r>
    <r>
      <rPr>
        <sz val="12"/>
        <color theme="7" tint="0.59999389629810485"/>
        <rFont val="Calibri"/>
        <family val="2"/>
        <scheme val="minor"/>
      </rPr>
      <t xml:space="preserve">  Bitter</t>
    </r>
  </si>
  <si>
    <r>
      <t xml:space="preserve">Smell: </t>
    </r>
    <r>
      <rPr>
        <sz val="12"/>
        <color theme="7" tint="0.59999389629810485"/>
        <rFont val="Calibri"/>
        <family val="2"/>
        <scheme val="minor"/>
      </rPr>
      <t xml:space="preserve"> Scorched</t>
    </r>
  </si>
  <si>
    <r>
      <t xml:space="preserve">Sense Organ: </t>
    </r>
    <r>
      <rPr>
        <sz val="12"/>
        <color theme="7" tint="0.59999389629810485"/>
        <rFont val="Calibri"/>
        <family val="2"/>
        <scheme val="minor"/>
      </rPr>
      <t xml:space="preserve"> Tongue</t>
    </r>
  </si>
  <si>
    <r>
      <t xml:space="preserve">Tissue:  </t>
    </r>
    <r>
      <rPr>
        <sz val="12"/>
        <color theme="7" tint="0.59999389629810485"/>
        <rFont val="Calibri"/>
        <family val="2"/>
        <scheme val="minor"/>
      </rPr>
      <t>Blood Vessels</t>
    </r>
  </si>
  <si>
    <r>
      <t>Finger:</t>
    </r>
    <r>
      <rPr>
        <sz val="12"/>
        <color theme="7" tint="0.59999389629810485"/>
        <rFont val="Calibri"/>
        <family val="2"/>
        <scheme val="minor"/>
      </rPr>
      <t xml:space="preserve">  Index</t>
    </r>
  </si>
  <si>
    <r>
      <t>Climate:</t>
    </r>
    <r>
      <rPr>
        <sz val="12"/>
        <color theme="7" tint="0.59999389629810485"/>
        <rFont val="Calibri"/>
        <family val="2"/>
        <scheme val="minor"/>
      </rPr>
      <t xml:space="preserve">  Heat</t>
    </r>
  </si>
  <si>
    <r>
      <t xml:space="preserve">Season:  </t>
    </r>
    <r>
      <rPr>
        <sz val="12"/>
        <color theme="7" tint="0.59999389629810485"/>
        <rFont val="Calibri"/>
        <family val="2"/>
        <scheme val="minor"/>
      </rPr>
      <t>Summer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</si>
</sst>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2"/>
      <color rgb="FFFFFF00"/>
      <name val="Calibri"/>
      <family val="2"/>
      <scheme val="minor"/>
    </font>
    <font>
      <sz val="12"/>
      <color rgb="FFFFFF0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624B02"/>
      <name val="Calibri"/>
      <family val="2"/>
      <scheme val="minor"/>
    </font>
    <font>
      <sz val="11"/>
      <color rgb="FF624B02"/>
      <name val="Calibri"/>
      <family val="2"/>
      <scheme val="minor"/>
    </font>
    <font>
      <b/>
      <sz val="12"/>
      <color rgb="FF624B02"/>
      <name val="Calibri"/>
      <family val="2"/>
      <scheme val="minor"/>
    </font>
    <font>
      <sz val="12"/>
      <color rgb="FF624B02"/>
      <name val="Calibri"/>
      <family val="2"/>
      <scheme val="minor"/>
    </font>
    <font>
      <b/>
      <sz val="11"/>
      <color rgb="FF624B0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4"/>
      <color theme="7" tint="0.59999389629810485"/>
      <name val="Calibri"/>
      <family val="2"/>
      <scheme val="minor"/>
    </font>
    <font>
      <sz val="11"/>
      <color theme="7" tint="0.59999389629810485"/>
      <name val="Calibri"/>
      <family val="2"/>
      <scheme val="minor"/>
    </font>
    <font>
      <b/>
      <sz val="12"/>
      <color theme="7" tint="0.59999389629810485"/>
      <name val="Calibri"/>
      <family val="2"/>
      <scheme val="minor"/>
    </font>
    <font>
      <sz val="12"/>
      <color theme="7" tint="0.59999389629810485"/>
      <name val="Calibri"/>
      <family val="2"/>
      <scheme val="minor"/>
    </font>
    <font>
      <b/>
      <sz val="11"/>
      <color theme="7" tint="0.59999389629810485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AD4F0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10E21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624B02"/>
      </left>
      <right style="thin">
        <color rgb="FF624B02"/>
      </right>
      <top style="thin">
        <color rgb="FF624B02"/>
      </top>
      <bottom style="thin">
        <color rgb="FF624B02"/>
      </bottom>
      <diagonal/>
    </border>
    <border>
      <left style="thin">
        <color rgb="FF624B02"/>
      </left>
      <right/>
      <top style="thin">
        <color rgb="FF624B02"/>
      </top>
      <bottom style="thin">
        <color rgb="FF624B02"/>
      </bottom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thin">
        <color rgb="FFFFC000"/>
      </left>
      <right/>
      <top style="thin">
        <color rgb="FFFFC000"/>
      </top>
      <bottom style="thin">
        <color rgb="FFFFC000"/>
      </bottom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  <border>
      <left style="thin">
        <color rgb="FFFFFF00"/>
      </left>
      <right/>
      <top style="thin">
        <color rgb="FFFFFF00"/>
      </top>
      <bottom style="thin">
        <color rgb="FFFFFF0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1" fillId="3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0" borderId="1" xfId="0" applyFill="1" applyBorder="1"/>
    <xf numFmtId="0" fontId="0" fillId="0" borderId="0" xfId="0" applyFill="1"/>
    <xf numFmtId="0" fontId="2" fillId="0" borderId="0" xfId="0" applyFont="1" applyFill="1" applyBorder="1"/>
    <xf numFmtId="0" fontId="1" fillId="0" borderId="2" xfId="0" applyFont="1" applyBorder="1"/>
    <xf numFmtId="0" fontId="4" fillId="7" borderId="0" xfId="0" applyFont="1" applyFill="1"/>
    <xf numFmtId="0" fontId="5" fillId="7" borderId="0" xfId="0" applyFont="1" applyFill="1"/>
    <xf numFmtId="0" fontId="7" fillId="7" borderId="0" xfId="0" applyFont="1" applyFill="1"/>
    <xf numFmtId="0" fontId="13" fillId="8" borderId="0" xfId="0" applyFont="1" applyFill="1"/>
    <xf numFmtId="0" fontId="14" fillId="8" borderId="0" xfId="0" applyFont="1" applyFill="1"/>
    <xf numFmtId="0" fontId="15" fillId="8" borderId="0" xfId="0" applyFont="1" applyFill="1"/>
    <xf numFmtId="0" fontId="3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2" fillId="2" borderId="1" xfId="0" applyFont="1" applyFill="1" applyBorder="1"/>
    <xf numFmtId="0" fontId="12" fillId="2" borderId="3" xfId="0" applyFont="1" applyFill="1" applyBorder="1"/>
    <xf numFmtId="0" fontId="9" fillId="2" borderId="5" xfId="0" applyFont="1" applyFill="1" applyBorder="1"/>
    <xf numFmtId="0" fontId="9" fillId="2" borderId="6" xfId="0" applyFont="1" applyFill="1" applyBorder="1"/>
    <xf numFmtId="0" fontId="9" fillId="2" borderId="1" xfId="0" applyFont="1" applyFill="1" applyBorder="1"/>
    <xf numFmtId="0" fontId="9" fillId="2" borderId="4" xfId="0" applyFont="1" applyFill="1" applyBorder="1"/>
    <xf numFmtId="0" fontId="18" fillId="9" borderId="0" xfId="0" applyFont="1" applyFill="1"/>
    <xf numFmtId="0" fontId="19" fillId="9" borderId="0" xfId="0" applyFont="1" applyFill="1"/>
    <xf numFmtId="0" fontId="20" fillId="9" borderId="0" xfId="0" applyFont="1" applyFill="1"/>
    <xf numFmtId="0" fontId="19" fillId="9" borderId="0" xfId="0" applyFont="1" applyFill="1" applyBorder="1"/>
    <xf numFmtId="0" fontId="22" fillId="9" borderId="7" xfId="0" applyFont="1" applyFill="1" applyBorder="1"/>
    <xf numFmtId="0" fontId="19" fillId="9" borderId="7" xfId="0" applyFont="1" applyFill="1" applyBorder="1"/>
    <xf numFmtId="0" fontId="22" fillId="9" borderId="8" xfId="0" applyFont="1" applyFill="1" applyBorder="1"/>
    <xf numFmtId="0" fontId="19" fillId="9" borderId="8" xfId="0" applyFont="1" applyFill="1" applyBorder="1"/>
    <xf numFmtId="0" fontId="9" fillId="2" borderId="0" xfId="0" applyFont="1" applyFill="1" applyBorder="1"/>
    <xf numFmtId="0" fontId="14" fillId="8" borderId="0" xfId="0" applyFont="1" applyFill="1" applyBorder="1"/>
    <xf numFmtId="0" fontId="17" fillId="8" borderId="9" xfId="0" applyFont="1" applyFill="1" applyBorder="1"/>
    <xf numFmtId="0" fontId="14" fillId="8" borderId="9" xfId="0" applyFont="1" applyFill="1" applyBorder="1"/>
    <xf numFmtId="0" fontId="17" fillId="8" borderId="10" xfId="0" applyFont="1" applyFill="1" applyBorder="1"/>
    <xf numFmtId="0" fontId="14" fillId="8" borderId="10" xfId="0" applyFont="1" applyFill="1" applyBorder="1"/>
    <xf numFmtId="0" fontId="6" fillId="7" borderId="13" xfId="0" applyFont="1" applyFill="1" applyBorder="1"/>
    <xf numFmtId="0" fontId="5" fillId="7" borderId="13" xfId="0" applyFont="1" applyFill="1" applyBorder="1"/>
    <xf numFmtId="0" fontId="6" fillId="7" borderId="14" xfId="0" applyFont="1" applyFill="1" applyBorder="1"/>
    <xf numFmtId="0" fontId="5" fillId="7" borderId="14" xfId="0" applyFont="1" applyFill="1" applyBorder="1"/>
    <xf numFmtId="0" fontId="23" fillId="4" borderId="0" xfId="0" applyFont="1" applyFill="1"/>
    <xf numFmtId="0" fontId="24" fillId="4" borderId="0" xfId="0" applyFont="1" applyFill="1"/>
    <xf numFmtId="0" fontId="25" fillId="4" borderId="0" xfId="0" applyFont="1" applyFill="1"/>
    <xf numFmtId="0" fontId="27" fillId="4" borderId="11" xfId="0" applyFont="1" applyFill="1" applyBorder="1"/>
    <xf numFmtId="0" fontId="27" fillId="4" borderId="12" xfId="0" applyFont="1" applyFill="1" applyBorder="1"/>
    <xf numFmtId="0" fontId="24" fillId="4" borderId="11" xfId="0" applyFont="1" applyFill="1" applyBorder="1"/>
    <xf numFmtId="0" fontId="24" fillId="4" borderId="12" xfId="0" applyFont="1" applyFill="1" applyBorder="1"/>
    <xf numFmtId="0" fontId="24" fillId="4" borderId="0" xfId="0" applyFont="1" applyFill="1" applyBorder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6" fillId="7" borderId="13" xfId="0" applyFont="1" applyFill="1" applyBorder="1" applyAlignment="1">
      <alignment horizontal="center"/>
    </xf>
    <xf numFmtId="0" fontId="6" fillId="7" borderId="14" xfId="0" applyFont="1" applyFill="1" applyBorder="1" applyAlignment="1">
      <alignment horizontal="center"/>
    </xf>
    <xf numFmtId="0" fontId="27" fillId="4" borderId="11" xfId="0" applyFont="1" applyFill="1" applyBorder="1" applyAlignment="1">
      <alignment horizontal="center"/>
    </xf>
    <xf numFmtId="0" fontId="27" fillId="4" borderId="12" xfId="0" applyFont="1" applyFill="1" applyBorder="1" applyAlignment="1">
      <alignment horizontal="center"/>
    </xf>
    <xf numFmtId="0" fontId="17" fillId="8" borderId="9" xfId="0" applyFont="1" applyFill="1" applyBorder="1" applyAlignment="1">
      <alignment horizontal="center"/>
    </xf>
    <xf numFmtId="0" fontId="17" fillId="8" borderId="1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22" fillId="9" borderId="7" xfId="0" applyFont="1" applyFill="1" applyBorder="1" applyAlignment="1">
      <alignment horizontal="center"/>
    </xf>
    <xf numFmtId="0" fontId="22" fillId="9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24B02"/>
      <color rgb="FF10E21F"/>
      <color rgb="FF30F0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6" sqref="B6"/>
    </sheetView>
  </sheetViews>
  <sheetFormatPr defaultRowHeight="14.4" x14ac:dyDescent="0.3"/>
  <sheetData>
    <row r="1" spans="1:2" x14ac:dyDescent="0.3">
      <c r="A1" t="s">
        <v>26</v>
      </c>
      <c r="B1">
        <f>SUMIF(Attributes!C:C,"T",Attributes!B:B)</f>
        <v>0</v>
      </c>
    </row>
    <row r="2" spans="1:2" x14ac:dyDescent="0.3">
      <c r="A2" t="s">
        <v>27</v>
      </c>
      <c r="B2">
        <f>SUMIF(Attributes!C:C,"D",Attributes!B:B)</f>
        <v>0</v>
      </c>
    </row>
    <row r="3" spans="1:2" x14ac:dyDescent="0.3">
      <c r="A3" t="s">
        <v>28</v>
      </c>
      <c r="B3">
        <f>SUMIF(Attributes!C:C,"F",Attributes!B:B)</f>
        <v>0</v>
      </c>
    </row>
    <row r="4" spans="1:2" x14ac:dyDescent="0.3">
      <c r="A4" t="s">
        <v>29</v>
      </c>
      <c r="B4">
        <f>SUMIF(Attributes!C:C,"E",Attributes!B:B)</f>
        <v>0</v>
      </c>
    </row>
    <row r="5" spans="1:2" x14ac:dyDescent="0.3">
      <c r="A5" t="s">
        <v>30</v>
      </c>
      <c r="B5">
        <f>SUMIF(Attributes!C:C,"M",Attributes!B:B)</f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pane ySplit="1" topLeftCell="A2" activePane="bottomLeft" state="frozen"/>
      <selection pane="bottomLeft" activeCell="A15" sqref="A15"/>
    </sheetView>
  </sheetViews>
  <sheetFormatPr defaultColWidth="19.44140625" defaultRowHeight="14.4" x14ac:dyDescent="0.3"/>
  <cols>
    <col min="1" max="16384" width="19.44140625" style="20"/>
  </cols>
  <sheetData>
    <row r="1" spans="1:1" ht="18" x14ac:dyDescent="0.35">
      <c r="A1" s="19" t="s">
        <v>241</v>
      </c>
    </row>
    <row r="2" spans="1:1" ht="15.6" x14ac:dyDescent="0.3">
      <c r="A2" s="21"/>
    </row>
    <row r="3" spans="1:1" ht="15.6" x14ac:dyDescent="0.3">
      <c r="A3" s="21" t="s">
        <v>246</v>
      </c>
    </row>
    <row r="4" spans="1:1" ht="15.6" x14ac:dyDescent="0.3">
      <c r="A4" s="21" t="s">
        <v>243</v>
      </c>
    </row>
    <row r="5" spans="1:1" ht="15.6" x14ac:dyDescent="0.3">
      <c r="A5" s="21" t="s">
        <v>244</v>
      </c>
    </row>
    <row r="6" spans="1:1" ht="15.6" x14ac:dyDescent="0.3">
      <c r="A6" s="21" t="s">
        <v>245</v>
      </c>
    </row>
    <row r="7" spans="1:1" ht="15.6" x14ac:dyDescent="0.3">
      <c r="A7" s="21" t="s">
        <v>238</v>
      </c>
    </row>
    <row r="8" spans="1:1" ht="15.6" x14ac:dyDescent="0.3">
      <c r="A8" s="21" t="s">
        <v>239</v>
      </c>
    </row>
    <row r="9" spans="1:1" ht="15.6" x14ac:dyDescent="0.3">
      <c r="A9" s="21" t="s">
        <v>262</v>
      </c>
    </row>
    <row r="10" spans="1:1" ht="15.6" x14ac:dyDescent="0.3">
      <c r="A10" s="21" t="s">
        <v>265</v>
      </c>
    </row>
    <row r="11" spans="1:1" ht="15.6" x14ac:dyDescent="0.3">
      <c r="A11" s="21" t="s">
        <v>269</v>
      </c>
    </row>
    <row r="12" spans="1:1" ht="15.6" x14ac:dyDescent="0.3">
      <c r="A12" s="21" t="s">
        <v>273</v>
      </c>
    </row>
    <row r="13" spans="1:1" ht="15.6" x14ac:dyDescent="0.3">
      <c r="A13" s="21" t="s">
        <v>277</v>
      </c>
    </row>
    <row r="14" spans="1:1" ht="15.6" x14ac:dyDescent="0.3">
      <c r="A14" s="21" t="s">
        <v>399</v>
      </c>
    </row>
    <row r="15" spans="1:1" ht="15.6" x14ac:dyDescent="0.3">
      <c r="A15" s="21" t="s">
        <v>398</v>
      </c>
    </row>
    <row r="16" spans="1:1" ht="15.6" x14ac:dyDescent="0.3">
      <c r="A16" s="21" t="s">
        <v>281</v>
      </c>
    </row>
    <row r="17" spans="1:8" ht="15.6" x14ac:dyDescent="0.3">
      <c r="A17" s="21" t="s">
        <v>285</v>
      </c>
    </row>
    <row r="18" spans="1:8" ht="15.6" x14ac:dyDescent="0.3">
      <c r="A18" s="21" t="s">
        <v>292</v>
      </c>
    </row>
    <row r="19" spans="1:8" ht="15.6" x14ac:dyDescent="0.3">
      <c r="A19" s="21" t="s">
        <v>291</v>
      </c>
    </row>
    <row r="20" spans="1:8" ht="15.6" x14ac:dyDescent="0.3">
      <c r="A20" s="21" t="s">
        <v>293</v>
      </c>
    </row>
    <row r="21" spans="1:8" ht="15.6" x14ac:dyDescent="0.3">
      <c r="A21" s="21" t="s">
        <v>303</v>
      </c>
    </row>
    <row r="22" spans="1:8" ht="15.6" x14ac:dyDescent="0.3">
      <c r="A22" s="21" t="s">
        <v>304</v>
      </c>
    </row>
    <row r="23" spans="1:8" ht="15.6" x14ac:dyDescent="0.3">
      <c r="A23" s="21"/>
    </row>
    <row r="24" spans="1:8" x14ac:dyDescent="0.3">
      <c r="A24" s="66" t="s">
        <v>208</v>
      </c>
      <c r="B24" s="67"/>
      <c r="C24" s="66" t="s">
        <v>205</v>
      </c>
      <c r="D24" s="66"/>
      <c r="E24" s="66" t="s">
        <v>206</v>
      </c>
      <c r="F24" s="66"/>
      <c r="G24" s="66" t="s">
        <v>207</v>
      </c>
      <c r="H24" s="66"/>
    </row>
    <row r="25" spans="1:8" x14ac:dyDescent="0.3">
      <c r="A25" s="41" t="s">
        <v>147</v>
      </c>
      <c r="B25" s="43" t="s">
        <v>204</v>
      </c>
      <c r="C25" s="41" t="s">
        <v>147</v>
      </c>
      <c r="D25" s="41" t="s">
        <v>204</v>
      </c>
      <c r="E25" s="41" t="s">
        <v>147</v>
      </c>
      <c r="F25" s="41" t="s">
        <v>204</v>
      </c>
      <c r="G25" s="41" t="s">
        <v>147</v>
      </c>
      <c r="H25" s="41" t="s">
        <v>204</v>
      </c>
    </row>
    <row r="26" spans="1:8" x14ac:dyDescent="0.3">
      <c r="A26" s="42" t="s">
        <v>143</v>
      </c>
      <c r="B26" s="44" t="s">
        <v>149</v>
      </c>
      <c r="C26" s="42" t="s">
        <v>334</v>
      </c>
      <c r="D26" s="42" t="s">
        <v>216</v>
      </c>
      <c r="E26" s="42" t="s">
        <v>346</v>
      </c>
      <c r="F26" s="42" t="s">
        <v>352</v>
      </c>
      <c r="G26" s="20" t="s">
        <v>35</v>
      </c>
      <c r="H26" s="20" t="s">
        <v>38</v>
      </c>
    </row>
    <row r="27" spans="1:8" x14ac:dyDescent="0.3">
      <c r="A27" s="42" t="s">
        <v>144</v>
      </c>
      <c r="B27" s="44" t="s">
        <v>150</v>
      </c>
      <c r="C27" s="42" t="s">
        <v>335</v>
      </c>
      <c r="D27" s="42" t="s">
        <v>340</v>
      </c>
      <c r="E27" s="42" t="s">
        <v>347</v>
      </c>
      <c r="F27" s="42" t="s">
        <v>353</v>
      </c>
      <c r="G27" s="20" t="s">
        <v>36</v>
      </c>
      <c r="H27" s="20" t="s">
        <v>43</v>
      </c>
    </row>
    <row r="28" spans="1:8" x14ac:dyDescent="0.3">
      <c r="A28" s="42" t="s">
        <v>145</v>
      </c>
      <c r="B28" s="44" t="s">
        <v>151</v>
      </c>
      <c r="C28" s="42" t="s">
        <v>336</v>
      </c>
      <c r="D28" s="42" t="s">
        <v>341</v>
      </c>
      <c r="E28" s="42" t="s">
        <v>348</v>
      </c>
      <c r="F28" s="42" t="s">
        <v>354</v>
      </c>
      <c r="G28" s="20" t="s">
        <v>37</v>
      </c>
      <c r="H28" s="20" t="s">
        <v>47</v>
      </c>
    </row>
    <row r="29" spans="1:8" x14ac:dyDescent="0.3">
      <c r="A29" s="42" t="s">
        <v>146</v>
      </c>
      <c r="B29" s="44" t="s">
        <v>152</v>
      </c>
      <c r="C29" s="42" t="s">
        <v>211</v>
      </c>
      <c r="D29" s="42" t="s">
        <v>342</v>
      </c>
      <c r="E29" s="42" t="s">
        <v>349</v>
      </c>
      <c r="F29" s="42" t="s">
        <v>355</v>
      </c>
      <c r="G29" s="20" t="s">
        <v>39</v>
      </c>
      <c r="H29" s="20" t="s">
        <v>49</v>
      </c>
    </row>
    <row r="30" spans="1:8" x14ac:dyDescent="0.3">
      <c r="A30" s="42" t="s">
        <v>147</v>
      </c>
      <c r="B30" s="44" t="s">
        <v>153</v>
      </c>
      <c r="C30" s="42" t="s">
        <v>337</v>
      </c>
      <c r="D30" s="42" t="s">
        <v>343</v>
      </c>
      <c r="E30" s="42" t="s">
        <v>350</v>
      </c>
      <c r="F30" s="42" t="s">
        <v>356</v>
      </c>
      <c r="G30" s="20" t="s">
        <v>40</v>
      </c>
      <c r="H30" s="20" t="s">
        <v>51</v>
      </c>
    </row>
    <row r="31" spans="1:8" x14ac:dyDescent="0.3">
      <c r="A31" s="42" t="s">
        <v>148</v>
      </c>
      <c r="B31" s="44" t="s">
        <v>154</v>
      </c>
      <c r="C31" s="42" t="s">
        <v>338</v>
      </c>
      <c r="D31" s="42" t="s">
        <v>344</v>
      </c>
      <c r="E31" s="42" t="s">
        <v>351</v>
      </c>
      <c r="F31" s="42" t="s">
        <v>216</v>
      </c>
      <c r="G31" s="20" t="s">
        <v>41</v>
      </c>
      <c r="H31" s="20" t="s">
        <v>52</v>
      </c>
    </row>
    <row r="32" spans="1:8" x14ac:dyDescent="0.3">
      <c r="C32" s="42" t="s">
        <v>339</v>
      </c>
      <c r="D32" s="42" t="s">
        <v>345</v>
      </c>
      <c r="E32" s="42" t="s">
        <v>195</v>
      </c>
      <c r="F32" s="42" t="s">
        <v>149</v>
      </c>
      <c r="G32" s="20" t="s">
        <v>42</v>
      </c>
      <c r="H32" s="20" t="s">
        <v>53</v>
      </c>
    </row>
    <row r="33" spans="5:8" x14ac:dyDescent="0.3">
      <c r="E33" s="40"/>
      <c r="F33" s="40"/>
      <c r="G33" s="20" t="s">
        <v>44</v>
      </c>
      <c r="H33" s="20" t="s">
        <v>55</v>
      </c>
    </row>
    <row r="34" spans="5:8" x14ac:dyDescent="0.3">
      <c r="G34" s="20" t="s">
        <v>45</v>
      </c>
      <c r="H34" s="20" t="s">
        <v>57</v>
      </c>
    </row>
    <row r="35" spans="5:8" x14ac:dyDescent="0.3">
      <c r="G35" s="20" t="s">
        <v>46</v>
      </c>
      <c r="H35" s="20" t="s">
        <v>59</v>
      </c>
    </row>
    <row r="36" spans="5:8" x14ac:dyDescent="0.3">
      <c r="G36" s="20" t="s">
        <v>48</v>
      </c>
    </row>
    <row r="37" spans="5:8" x14ac:dyDescent="0.3">
      <c r="G37" s="20" t="s">
        <v>50</v>
      </c>
    </row>
    <row r="38" spans="5:8" x14ac:dyDescent="0.3">
      <c r="G38" s="20" t="s">
        <v>54</v>
      </c>
    </row>
    <row r="39" spans="5:8" x14ac:dyDescent="0.3">
      <c r="G39" s="20" t="s">
        <v>56</v>
      </c>
    </row>
    <row r="40" spans="5:8" x14ac:dyDescent="0.3">
      <c r="G40" s="20" t="s">
        <v>58</v>
      </c>
    </row>
  </sheetData>
  <mergeCells count="4">
    <mergeCell ref="A24:B24"/>
    <mergeCell ref="C24:D24"/>
    <mergeCell ref="E24:F24"/>
    <mergeCell ref="G24:H2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pane ySplit="1" topLeftCell="A2" activePane="bottomLeft" state="frozen"/>
      <selection pane="bottomLeft" activeCell="A15" sqref="A15"/>
    </sheetView>
  </sheetViews>
  <sheetFormatPr defaultColWidth="19.44140625" defaultRowHeight="14.4" x14ac:dyDescent="0.3"/>
  <cols>
    <col min="1" max="16384" width="19.44140625" style="23"/>
  </cols>
  <sheetData>
    <row r="1" spans="1:1" ht="18" x14ac:dyDescent="0.35">
      <c r="A1" s="22" t="s">
        <v>26</v>
      </c>
    </row>
    <row r="2" spans="1:1" ht="15.6" x14ac:dyDescent="0.3">
      <c r="A2" s="24"/>
    </row>
    <row r="3" spans="1:1" ht="15.6" x14ac:dyDescent="0.3">
      <c r="A3" s="24" t="s">
        <v>247</v>
      </c>
    </row>
    <row r="4" spans="1:1" ht="15.6" x14ac:dyDescent="0.3">
      <c r="A4" s="24" t="s">
        <v>248</v>
      </c>
    </row>
    <row r="5" spans="1:1" ht="15.6" x14ac:dyDescent="0.3">
      <c r="A5" s="24" t="s">
        <v>249</v>
      </c>
    </row>
    <row r="6" spans="1:1" ht="15.6" x14ac:dyDescent="0.3">
      <c r="A6" s="24" t="s">
        <v>250</v>
      </c>
    </row>
    <row r="7" spans="1:1" ht="15.6" x14ac:dyDescent="0.3">
      <c r="A7" s="24" t="s">
        <v>238</v>
      </c>
    </row>
    <row r="8" spans="1:1" ht="15.6" x14ac:dyDescent="0.3">
      <c r="A8" s="24" t="s">
        <v>239</v>
      </c>
    </row>
    <row r="9" spans="1:1" ht="15.6" x14ac:dyDescent="0.3">
      <c r="A9" s="24" t="s">
        <v>261</v>
      </c>
    </row>
    <row r="10" spans="1:1" ht="15.6" x14ac:dyDescent="0.3">
      <c r="A10" s="24" t="s">
        <v>266</v>
      </c>
    </row>
    <row r="11" spans="1:1" ht="15.6" x14ac:dyDescent="0.3">
      <c r="A11" s="24" t="s">
        <v>270</v>
      </c>
    </row>
    <row r="12" spans="1:1" ht="15.6" x14ac:dyDescent="0.3">
      <c r="A12" s="24" t="s">
        <v>274</v>
      </c>
    </row>
    <row r="13" spans="1:1" ht="15.6" x14ac:dyDescent="0.3">
      <c r="A13" s="24" t="s">
        <v>278</v>
      </c>
    </row>
    <row r="14" spans="1:1" ht="15.6" x14ac:dyDescent="0.3">
      <c r="A14" s="24" t="s">
        <v>401</v>
      </c>
    </row>
    <row r="15" spans="1:1" ht="15.6" x14ac:dyDescent="0.3">
      <c r="A15" s="24" t="s">
        <v>400</v>
      </c>
    </row>
    <row r="16" spans="1:1" ht="15.6" x14ac:dyDescent="0.3">
      <c r="A16" s="24" t="s">
        <v>282</v>
      </c>
    </row>
    <row r="17" spans="1:8" ht="15.6" x14ac:dyDescent="0.3">
      <c r="A17" s="24" t="s">
        <v>286</v>
      </c>
    </row>
    <row r="18" spans="1:8" ht="15.6" x14ac:dyDescent="0.3">
      <c r="A18" s="24" t="s">
        <v>296</v>
      </c>
    </row>
    <row r="19" spans="1:8" ht="15.6" x14ac:dyDescent="0.3">
      <c r="A19" s="24" t="s">
        <v>295</v>
      </c>
    </row>
    <row r="20" spans="1:8" ht="15.6" x14ac:dyDescent="0.3">
      <c r="A20" s="24" t="s">
        <v>294</v>
      </c>
    </row>
    <row r="21" spans="1:8" ht="15.6" x14ac:dyDescent="0.3">
      <c r="A21" s="24" t="s">
        <v>307</v>
      </c>
    </row>
    <row r="22" spans="1:8" ht="15.6" x14ac:dyDescent="0.3">
      <c r="A22" s="24" t="s">
        <v>305</v>
      </c>
    </row>
    <row r="23" spans="1:8" ht="15.6" x14ac:dyDescent="0.3">
      <c r="A23" s="24"/>
    </row>
    <row r="24" spans="1:8" x14ac:dyDescent="0.3">
      <c r="A24" s="68" t="s">
        <v>208</v>
      </c>
      <c r="B24" s="68"/>
      <c r="C24" s="69" t="s">
        <v>205</v>
      </c>
      <c r="D24" s="68"/>
      <c r="E24" s="68" t="s">
        <v>206</v>
      </c>
      <c r="F24" s="68"/>
      <c r="G24" s="68" t="s">
        <v>207</v>
      </c>
      <c r="H24" s="68"/>
    </row>
    <row r="25" spans="1:8" x14ac:dyDescent="0.3">
      <c r="A25" s="25" t="s">
        <v>147</v>
      </c>
      <c r="B25" s="25" t="s">
        <v>204</v>
      </c>
      <c r="C25" s="26" t="s">
        <v>147</v>
      </c>
      <c r="D25" s="25" t="s">
        <v>204</v>
      </c>
      <c r="E25" s="25" t="s">
        <v>147</v>
      </c>
      <c r="F25" s="25" t="s">
        <v>204</v>
      </c>
      <c r="G25" s="25" t="s">
        <v>147</v>
      </c>
      <c r="H25" s="25" t="s">
        <v>204</v>
      </c>
    </row>
    <row r="26" spans="1:8" x14ac:dyDescent="0.3">
      <c r="A26" s="27" t="s">
        <v>192</v>
      </c>
      <c r="B26" s="28" t="s">
        <v>166</v>
      </c>
      <c r="C26" s="29" t="s">
        <v>357</v>
      </c>
      <c r="D26" s="30" t="s">
        <v>363</v>
      </c>
      <c r="E26" s="29" t="s">
        <v>358</v>
      </c>
      <c r="F26" s="29" t="s">
        <v>372</v>
      </c>
      <c r="G26" s="23" t="s">
        <v>0</v>
      </c>
      <c r="H26" s="23" t="s">
        <v>1</v>
      </c>
    </row>
    <row r="27" spans="1:8" x14ac:dyDescent="0.3">
      <c r="A27" s="29" t="s">
        <v>193</v>
      </c>
      <c r="B27" s="30" t="s">
        <v>198</v>
      </c>
      <c r="C27" s="29" t="s">
        <v>358</v>
      </c>
      <c r="D27" s="30" t="s">
        <v>364</v>
      </c>
      <c r="E27" s="29" t="s">
        <v>367</v>
      </c>
      <c r="F27" s="29" t="s">
        <v>373</v>
      </c>
      <c r="G27" s="23" t="s">
        <v>2</v>
      </c>
      <c r="H27" s="23" t="s">
        <v>5</v>
      </c>
    </row>
    <row r="28" spans="1:8" x14ac:dyDescent="0.3">
      <c r="A28" s="29" t="s">
        <v>194</v>
      </c>
      <c r="B28" s="30" t="s">
        <v>199</v>
      </c>
      <c r="C28" s="29" t="s">
        <v>359</v>
      </c>
      <c r="D28" s="30" t="s">
        <v>365</v>
      </c>
      <c r="E28" s="29" t="s">
        <v>368</v>
      </c>
      <c r="F28" s="29" t="s">
        <v>219</v>
      </c>
      <c r="G28" s="23" t="s">
        <v>3</v>
      </c>
      <c r="H28" s="23" t="s">
        <v>10</v>
      </c>
    </row>
    <row r="29" spans="1:8" x14ac:dyDescent="0.3">
      <c r="A29" s="29" t="s">
        <v>195</v>
      </c>
      <c r="B29" s="30" t="s">
        <v>200</v>
      </c>
      <c r="C29" s="29" t="s">
        <v>360</v>
      </c>
      <c r="D29" s="30" t="s">
        <v>232</v>
      </c>
      <c r="E29" s="29" t="s">
        <v>369</v>
      </c>
      <c r="F29" s="29" t="s">
        <v>374</v>
      </c>
      <c r="G29" s="23" t="s">
        <v>4</v>
      </c>
      <c r="H29" s="23" t="s">
        <v>21</v>
      </c>
    </row>
    <row r="30" spans="1:8" x14ac:dyDescent="0.3">
      <c r="A30" s="29" t="s">
        <v>196</v>
      </c>
      <c r="B30" s="30" t="s">
        <v>201</v>
      </c>
      <c r="C30" s="29" t="s">
        <v>361</v>
      </c>
      <c r="D30" s="30" t="s">
        <v>218</v>
      </c>
      <c r="E30" s="29" t="s">
        <v>370</v>
      </c>
      <c r="F30" s="29" t="s">
        <v>375</v>
      </c>
      <c r="G30" s="23" t="s">
        <v>6</v>
      </c>
      <c r="H30" s="23" t="s">
        <v>8</v>
      </c>
    </row>
    <row r="31" spans="1:8" x14ac:dyDescent="0.3">
      <c r="A31" s="29" t="s">
        <v>197</v>
      </c>
      <c r="B31" s="30" t="s">
        <v>202</v>
      </c>
      <c r="C31" s="29" t="s">
        <v>213</v>
      </c>
      <c r="D31" s="30" t="s">
        <v>366</v>
      </c>
      <c r="E31" s="29" t="s">
        <v>194</v>
      </c>
      <c r="F31" s="29" t="s">
        <v>376</v>
      </c>
      <c r="G31" s="23" t="s">
        <v>7</v>
      </c>
      <c r="H31" s="23" t="s">
        <v>17</v>
      </c>
    </row>
    <row r="32" spans="1:8" x14ac:dyDescent="0.3">
      <c r="C32" s="29" t="s">
        <v>362</v>
      </c>
      <c r="D32" s="30" t="s">
        <v>166</v>
      </c>
      <c r="E32" s="29" t="s">
        <v>371</v>
      </c>
      <c r="F32" s="29" t="s">
        <v>377</v>
      </c>
      <c r="G32" s="23" t="s">
        <v>9</v>
      </c>
      <c r="H32" s="23" t="s">
        <v>23</v>
      </c>
    </row>
    <row r="33" spans="5:7" x14ac:dyDescent="0.3">
      <c r="E33" s="39"/>
      <c r="F33" s="39"/>
      <c r="G33" s="23" t="s">
        <v>11</v>
      </c>
    </row>
    <row r="34" spans="5:7" x14ac:dyDescent="0.3">
      <c r="G34" s="23" t="s">
        <v>12</v>
      </c>
    </row>
    <row r="35" spans="5:7" x14ac:dyDescent="0.3">
      <c r="G35" s="23" t="s">
        <v>13</v>
      </c>
    </row>
    <row r="36" spans="5:7" x14ac:dyDescent="0.3">
      <c r="G36" s="23" t="s">
        <v>14</v>
      </c>
    </row>
    <row r="37" spans="5:7" x14ac:dyDescent="0.3">
      <c r="G37" s="23" t="s">
        <v>15</v>
      </c>
    </row>
    <row r="38" spans="5:7" x14ac:dyDescent="0.3">
      <c r="G38" s="23" t="s">
        <v>16</v>
      </c>
    </row>
    <row r="39" spans="5:7" x14ac:dyDescent="0.3">
      <c r="G39" s="23" t="s">
        <v>18</v>
      </c>
    </row>
    <row r="40" spans="5:7" x14ac:dyDescent="0.3">
      <c r="G40" s="23" t="s">
        <v>19</v>
      </c>
    </row>
    <row r="41" spans="5:7" x14ac:dyDescent="0.3">
      <c r="G41" s="23" t="s">
        <v>20</v>
      </c>
    </row>
    <row r="42" spans="5:7" x14ac:dyDescent="0.3">
      <c r="G42" s="23" t="s">
        <v>22</v>
      </c>
    </row>
    <row r="43" spans="5:7" x14ac:dyDescent="0.3">
      <c r="G43" s="23" t="s">
        <v>24</v>
      </c>
    </row>
  </sheetData>
  <mergeCells count="4">
    <mergeCell ref="A24:B24"/>
    <mergeCell ref="C24:D24"/>
    <mergeCell ref="E24:F24"/>
    <mergeCell ref="G24:H2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pane ySplit="1" topLeftCell="A2" activePane="bottomLeft" state="frozen"/>
      <selection pane="bottomLeft" activeCell="A15" sqref="A15"/>
    </sheetView>
  </sheetViews>
  <sheetFormatPr defaultColWidth="19.44140625" defaultRowHeight="14.4" x14ac:dyDescent="0.3"/>
  <cols>
    <col min="1" max="16384" width="19.44140625" style="32"/>
  </cols>
  <sheetData>
    <row r="1" spans="1:1" ht="18" x14ac:dyDescent="0.35">
      <c r="A1" s="31" t="s">
        <v>242</v>
      </c>
    </row>
    <row r="2" spans="1:1" ht="15.6" x14ac:dyDescent="0.3">
      <c r="A2" s="33"/>
    </row>
    <row r="3" spans="1:1" ht="15.6" x14ac:dyDescent="0.3">
      <c r="A3" s="33" t="s">
        <v>251</v>
      </c>
    </row>
    <row r="4" spans="1:1" ht="15.6" x14ac:dyDescent="0.3">
      <c r="A4" s="33" t="s">
        <v>252</v>
      </c>
    </row>
    <row r="5" spans="1:1" ht="15.6" x14ac:dyDescent="0.3">
      <c r="A5" s="33" t="s">
        <v>253</v>
      </c>
    </row>
    <row r="6" spans="1:1" ht="15.6" x14ac:dyDescent="0.3">
      <c r="A6" s="33" t="s">
        <v>254</v>
      </c>
    </row>
    <row r="7" spans="1:1" ht="15.6" x14ac:dyDescent="0.3">
      <c r="A7" s="33" t="s">
        <v>238</v>
      </c>
    </row>
    <row r="8" spans="1:1" ht="15.6" x14ac:dyDescent="0.3">
      <c r="A8" s="33" t="s">
        <v>239</v>
      </c>
    </row>
    <row r="9" spans="1:1" ht="15.6" x14ac:dyDescent="0.3">
      <c r="A9" s="33" t="s">
        <v>260</v>
      </c>
    </row>
    <row r="10" spans="1:1" ht="15.6" x14ac:dyDescent="0.3">
      <c r="A10" s="33" t="s">
        <v>267</v>
      </c>
    </row>
    <row r="11" spans="1:1" ht="15.6" x14ac:dyDescent="0.3">
      <c r="A11" s="33" t="s">
        <v>271</v>
      </c>
    </row>
    <row r="12" spans="1:1" ht="15.6" x14ac:dyDescent="0.3">
      <c r="A12" s="33" t="s">
        <v>275</v>
      </c>
    </row>
    <row r="13" spans="1:1" ht="15.6" x14ac:dyDescent="0.3">
      <c r="A13" s="33" t="s">
        <v>279</v>
      </c>
    </row>
    <row r="14" spans="1:1" ht="15.6" x14ac:dyDescent="0.3">
      <c r="A14" s="33" t="s">
        <v>403</v>
      </c>
    </row>
    <row r="15" spans="1:1" ht="15.6" x14ac:dyDescent="0.3">
      <c r="A15" s="33" t="s">
        <v>402</v>
      </c>
    </row>
    <row r="16" spans="1:1" ht="15.6" x14ac:dyDescent="0.3">
      <c r="A16" s="33" t="s">
        <v>283</v>
      </c>
    </row>
    <row r="17" spans="1:8" ht="15.6" x14ac:dyDescent="0.3">
      <c r="A17" s="33" t="s">
        <v>287</v>
      </c>
    </row>
    <row r="18" spans="1:8" ht="15.6" x14ac:dyDescent="0.3">
      <c r="A18" s="33" t="s">
        <v>299</v>
      </c>
    </row>
    <row r="19" spans="1:8" ht="15.6" x14ac:dyDescent="0.3">
      <c r="A19" s="33" t="s">
        <v>297</v>
      </c>
    </row>
    <row r="20" spans="1:8" ht="15.6" x14ac:dyDescent="0.3">
      <c r="A20" s="33" t="s">
        <v>298</v>
      </c>
    </row>
    <row r="21" spans="1:8" ht="15.6" x14ac:dyDescent="0.3">
      <c r="A21" s="33" t="s">
        <v>308</v>
      </c>
    </row>
    <row r="22" spans="1:8" ht="15.6" x14ac:dyDescent="0.3">
      <c r="A22" s="33" t="s">
        <v>306</v>
      </c>
    </row>
    <row r="23" spans="1:8" ht="15.6" x14ac:dyDescent="0.3">
      <c r="A23" s="33"/>
      <c r="B23" s="34"/>
    </row>
    <row r="24" spans="1:8" x14ac:dyDescent="0.3">
      <c r="A24" s="70" t="s">
        <v>208</v>
      </c>
      <c r="B24" s="71"/>
      <c r="C24" s="70" t="s">
        <v>205</v>
      </c>
      <c r="D24" s="70"/>
      <c r="E24" s="70" t="s">
        <v>206</v>
      </c>
      <c r="F24" s="70"/>
      <c r="G24" s="70" t="s">
        <v>207</v>
      </c>
      <c r="H24" s="70"/>
    </row>
    <row r="25" spans="1:8" x14ac:dyDescent="0.3">
      <c r="A25" s="35" t="s">
        <v>147</v>
      </c>
      <c r="B25" s="37" t="s">
        <v>204</v>
      </c>
      <c r="C25" s="35" t="s">
        <v>147</v>
      </c>
      <c r="D25" s="35" t="s">
        <v>204</v>
      </c>
      <c r="E25" s="35" t="s">
        <v>147</v>
      </c>
      <c r="F25" s="35" t="s">
        <v>204</v>
      </c>
      <c r="G25" s="35" t="s">
        <v>147</v>
      </c>
      <c r="H25" s="35" t="s">
        <v>204</v>
      </c>
    </row>
    <row r="26" spans="1:8" x14ac:dyDescent="0.3">
      <c r="A26" s="36" t="s">
        <v>181</v>
      </c>
      <c r="B26" s="38" t="s">
        <v>203</v>
      </c>
      <c r="C26" s="36" t="s">
        <v>378</v>
      </c>
      <c r="D26" s="36" t="s">
        <v>383</v>
      </c>
      <c r="E26" s="36" t="s">
        <v>346</v>
      </c>
      <c r="F26" s="36" t="s">
        <v>342</v>
      </c>
      <c r="G26" s="32" t="s">
        <v>109</v>
      </c>
      <c r="H26" s="32" t="s">
        <v>116</v>
      </c>
    </row>
    <row r="27" spans="1:8" x14ac:dyDescent="0.3">
      <c r="A27" s="36" t="s">
        <v>182</v>
      </c>
      <c r="B27" s="38" t="s">
        <v>187</v>
      </c>
      <c r="C27" s="36" t="s">
        <v>379</v>
      </c>
      <c r="D27" s="36" t="s">
        <v>216</v>
      </c>
      <c r="E27" s="36" t="s">
        <v>388</v>
      </c>
      <c r="F27" s="36" t="s">
        <v>394</v>
      </c>
      <c r="G27" s="32" t="s">
        <v>110</v>
      </c>
      <c r="H27" s="32" t="s">
        <v>119</v>
      </c>
    </row>
    <row r="28" spans="1:8" x14ac:dyDescent="0.3">
      <c r="A28" s="36" t="s">
        <v>183</v>
      </c>
      <c r="B28" s="38" t="s">
        <v>188</v>
      </c>
      <c r="C28" s="36" t="s">
        <v>336</v>
      </c>
      <c r="D28" s="36" t="s">
        <v>384</v>
      </c>
      <c r="E28" s="36" t="s">
        <v>389</v>
      </c>
      <c r="F28" s="36" t="s">
        <v>395</v>
      </c>
      <c r="G28" s="32" t="s">
        <v>111</v>
      </c>
      <c r="H28" s="32" t="s">
        <v>128</v>
      </c>
    </row>
    <row r="29" spans="1:8" x14ac:dyDescent="0.3">
      <c r="A29" s="36" t="s">
        <v>184</v>
      </c>
      <c r="B29" s="38" t="s">
        <v>189</v>
      </c>
      <c r="C29" s="36" t="s">
        <v>380</v>
      </c>
      <c r="D29" s="36" t="s">
        <v>385</v>
      </c>
      <c r="E29" s="36" t="s">
        <v>390</v>
      </c>
      <c r="F29" s="36" t="s">
        <v>383</v>
      </c>
      <c r="G29" s="32" t="s">
        <v>112</v>
      </c>
      <c r="H29" s="32" t="s">
        <v>132</v>
      </c>
    </row>
    <row r="30" spans="1:8" x14ac:dyDescent="0.3">
      <c r="A30" s="36" t="s">
        <v>185</v>
      </c>
      <c r="B30" s="38" t="s">
        <v>190</v>
      </c>
      <c r="C30" s="36" t="s">
        <v>381</v>
      </c>
      <c r="D30" s="36" t="s">
        <v>386</v>
      </c>
      <c r="E30" s="36" t="s">
        <v>391</v>
      </c>
      <c r="F30" s="36" t="s">
        <v>396</v>
      </c>
      <c r="G30" s="32" t="s">
        <v>113</v>
      </c>
    </row>
    <row r="31" spans="1:8" x14ac:dyDescent="0.3">
      <c r="A31" s="36" t="s">
        <v>186</v>
      </c>
      <c r="B31" s="38" t="s">
        <v>191</v>
      </c>
      <c r="C31" s="36" t="s">
        <v>382</v>
      </c>
      <c r="D31" s="36" t="s">
        <v>387</v>
      </c>
      <c r="E31" s="36" t="s">
        <v>392</v>
      </c>
      <c r="F31" s="36" t="s">
        <v>219</v>
      </c>
      <c r="G31" s="32" t="s">
        <v>114</v>
      </c>
    </row>
    <row r="32" spans="1:8" x14ac:dyDescent="0.3">
      <c r="C32" s="36" t="s">
        <v>233</v>
      </c>
      <c r="D32" s="36"/>
      <c r="E32" s="36" t="s">
        <v>393</v>
      </c>
      <c r="F32" s="36" t="s">
        <v>397</v>
      </c>
      <c r="G32" s="32" t="s">
        <v>115</v>
      </c>
    </row>
    <row r="33" spans="5:7" x14ac:dyDescent="0.3">
      <c r="E33" s="34"/>
      <c r="F33" s="34"/>
      <c r="G33" s="32" t="s">
        <v>117</v>
      </c>
    </row>
    <row r="34" spans="5:7" x14ac:dyDescent="0.3">
      <c r="G34" s="32" t="s">
        <v>118</v>
      </c>
    </row>
    <row r="35" spans="5:7" x14ac:dyDescent="0.3">
      <c r="G35" s="32" t="s">
        <v>120</v>
      </c>
    </row>
    <row r="36" spans="5:7" x14ac:dyDescent="0.3">
      <c r="G36" s="32" t="s">
        <v>121</v>
      </c>
    </row>
    <row r="37" spans="5:7" x14ac:dyDescent="0.3">
      <c r="G37" s="32" t="s">
        <v>122</v>
      </c>
    </row>
    <row r="38" spans="5:7" x14ac:dyDescent="0.3">
      <c r="G38" s="32" t="s">
        <v>123</v>
      </c>
    </row>
    <row r="39" spans="5:7" x14ac:dyDescent="0.3">
      <c r="G39" s="32" t="s">
        <v>124</v>
      </c>
    </row>
    <row r="40" spans="5:7" x14ac:dyDescent="0.3">
      <c r="G40" s="32" t="s">
        <v>125</v>
      </c>
    </row>
    <row r="41" spans="5:7" x14ac:dyDescent="0.3">
      <c r="G41" s="32" t="s">
        <v>126</v>
      </c>
    </row>
    <row r="42" spans="5:7" x14ac:dyDescent="0.3">
      <c r="G42" s="32" t="s">
        <v>127</v>
      </c>
    </row>
    <row r="43" spans="5:7" x14ac:dyDescent="0.3">
      <c r="G43" s="32" t="s">
        <v>129</v>
      </c>
    </row>
    <row r="44" spans="5:7" x14ac:dyDescent="0.3">
      <c r="G44" s="32" t="s">
        <v>130</v>
      </c>
    </row>
    <row r="45" spans="5:7" x14ac:dyDescent="0.3">
      <c r="G45" s="32" t="s">
        <v>131</v>
      </c>
    </row>
    <row r="46" spans="5:7" x14ac:dyDescent="0.3">
      <c r="G46" s="32" t="s">
        <v>133</v>
      </c>
    </row>
  </sheetData>
  <mergeCells count="4">
    <mergeCell ref="A24:B24"/>
    <mergeCell ref="C24:D24"/>
    <mergeCell ref="E24:F24"/>
    <mergeCell ref="G24:H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5"/>
  <sheetViews>
    <sheetView workbookViewId="0"/>
  </sheetViews>
  <sheetFormatPr defaultRowHeight="14.4" x14ac:dyDescent="0.3"/>
  <cols>
    <col min="1" max="1" width="15" style="13" customWidth="1"/>
    <col min="2" max="2" width="8.88671875" style="13"/>
    <col min="3" max="3" width="6.21875" style="14" hidden="1" customWidth="1"/>
  </cols>
  <sheetData>
    <row r="1" spans="1:3" x14ac:dyDescent="0.3">
      <c r="A1" s="12" t="s">
        <v>59</v>
      </c>
      <c r="B1" s="12"/>
      <c r="C1" s="14" t="s">
        <v>135</v>
      </c>
    </row>
    <row r="2" spans="1:3" x14ac:dyDescent="0.3">
      <c r="A2" s="12" t="s">
        <v>42</v>
      </c>
      <c r="B2" s="12"/>
      <c r="C2" s="14" t="s">
        <v>135</v>
      </c>
    </row>
    <row r="3" spans="1:3" x14ac:dyDescent="0.3">
      <c r="A3" s="12" t="s">
        <v>57</v>
      </c>
      <c r="B3" s="12"/>
      <c r="C3" s="14" t="s">
        <v>135</v>
      </c>
    </row>
    <row r="4" spans="1:3" x14ac:dyDescent="0.3">
      <c r="A4" s="12" t="s">
        <v>116</v>
      </c>
      <c r="B4" s="12"/>
      <c r="C4" s="14" t="s">
        <v>138</v>
      </c>
    </row>
    <row r="5" spans="1:3" x14ac:dyDescent="0.3">
      <c r="A5" s="12" t="s">
        <v>101</v>
      </c>
      <c r="B5" s="12"/>
      <c r="C5" s="14" t="s">
        <v>139</v>
      </c>
    </row>
    <row r="6" spans="1:3" x14ac:dyDescent="0.3">
      <c r="A6" s="12" t="s">
        <v>115</v>
      </c>
      <c r="B6" s="12"/>
      <c r="C6" s="14" t="s">
        <v>138</v>
      </c>
    </row>
    <row r="7" spans="1:3" x14ac:dyDescent="0.3">
      <c r="A7" s="12" t="s">
        <v>47</v>
      </c>
      <c r="B7" s="12"/>
      <c r="C7" s="14" t="s">
        <v>135</v>
      </c>
    </row>
    <row r="8" spans="1:3" x14ac:dyDescent="0.3">
      <c r="A8" s="12" t="s">
        <v>40</v>
      </c>
      <c r="B8" s="12"/>
      <c r="C8" s="14" t="s">
        <v>135</v>
      </c>
    </row>
    <row r="9" spans="1:3" x14ac:dyDescent="0.3">
      <c r="A9" s="12" t="s">
        <v>104</v>
      </c>
      <c r="B9" s="12"/>
      <c r="C9" s="14" t="s">
        <v>139</v>
      </c>
    </row>
    <row r="10" spans="1:3" x14ac:dyDescent="0.3">
      <c r="A10" s="12" t="s">
        <v>48</v>
      </c>
      <c r="B10" s="12"/>
      <c r="C10" s="14" t="s">
        <v>135</v>
      </c>
    </row>
    <row r="11" spans="1:3" x14ac:dyDescent="0.3">
      <c r="A11" s="12" t="s">
        <v>132</v>
      </c>
      <c r="B11" s="12"/>
      <c r="C11" s="14" t="s">
        <v>138</v>
      </c>
    </row>
    <row r="12" spans="1:3" x14ac:dyDescent="0.3">
      <c r="A12" s="12" t="s">
        <v>0</v>
      </c>
      <c r="B12" s="12"/>
      <c r="C12" s="14" t="s">
        <v>137</v>
      </c>
    </row>
    <row r="13" spans="1:3" x14ac:dyDescent="0.3">
      <c r="A13" s="12" t="s">
        <v>131</v>
      </c>
      <c r="B13" s="12"/>
      <c r="C13" s="14" t="s">
        <v>138</v>
      </c>
    </row>
    <row r="14" spans="1:3" x14ac:dyDescent="0.3">
      <c r="A14" s="12" t="s">
        <v>75</v>
      </c>
      <c r="B14" s="12"/>
      <c r="C14" s="14" t="s">
        <v>136</v>
      </c>
    </row>
    <row r="15" spans="1:3" x14ac:dyDescent="0.3">
      <c r="A15" s="12" t="s">
        <v>83</v>
      </c>
      <c r="B15" s="12"/>
      <c r="C15" s="14" t="s">
        <v>136</v>
      </c>
    </row>
    <row r="16" spans="1:3" x14ac:dyDescent="0.3">
      <c r="A16" s="12" t="s">
        <v>65</v>
      </c>
      <c r="B16" s="12"/>
      <c r="C16" s="14" t="s">
        <v>136</v>
      </c>
    </row>
    <row r="17" spans="1:3" x14ac:dyDescent="0.3">
      <c r="A17" s="12" t="s">
        <v>67</v>
      </c>
      <c r="B17" s="12"/>
      <c r="C17" s="14" t="s">
        <v>136</v>
      </c>
    </row>
    <row r="18" spans="1:3" x14ac:dyDescent="0.3">
      <c r="A18" s="12" t="s">
        <v>133</v>
      </c>
      <c r="B18" s="12"/>
      <c r="C18" s="14" t="s">
        <v>138</v>
      </c>
    </row>
    <row r="19" spans="1:3" x14ac:dyDescent="0.3">
      <c r="A19" s="12" t="s">
        <v>85</v>
      </c>
      <c r="B19" s="12"/>
      <c r="C19" s="14" t="s">
        <v>139</v>
      </c>
    </row>
    <row r="20" spans="1:3" x14ac:dyDescent="0.3">
      <c r="A20" s="12" t="s">
        <v>134</v>
      </c>
      <c r="B20" s="12"/>
      <c r="C20" s="14" t="s">
        <v>136</v>
      </c>
    </row>
    <row r="21" spans="1:3" x14ac:dyDescent="0.3">
      <c r="A21" s="12" t="s">
        <v>44</v>
      </c>
      <c r="B21" s="12"/>
      <c r="C21" s="14" t="s">
        <v>135</v>
      </c>
    </row>
    <row r="22" spans="1:3" x14ac:dyDescent="0.3">
      <c r="A22" s="12" t="s">
        <v>108</v>
      </c>
      <c r="B22" s="12"/>
      <c r="C22" s="14" t="s">
        <v>139</v>
      </c>
    </row>
    <row r="23" spans="1:3" x14ac:dyDescent="0.3">
      <c r="A23" s="12" t="s">
        <v>98</v>
      </c>
      <c r="B23" s="12"/>
      <c r="C23" s="14" t="s">
        <v>139</v>
      </c>
    </row>
    <row r="24" spans="1:3" x14ac:dyDescent="0.3">
      <c r="A24" s="12" t="s">
        <v>105</v>
      </c>
      <c r="B24" s="12"/>
      <c r="C24" s="14" t="s">
        <v>139</v>
      </c>
    </row>
    <row r="25" spans="1:3" x14ac:dyDescent="0.3">
      <c r="A25" s="12" t="s">
        <v>97</v>
      </c>
      <c r="B25" s="12"/>
      <c r="C25" s="14" t="s">
        <v>139</v>
      </c>
    </row>
    <row r="26" spans="1:3" x14ac:dyDescent="0.3">
      <c r="A26" s="12" t="s">
        <v>4</v>
      </c>
      <c r="B26" s="12"/>
      <c r="C26" s="14" t="s">
        <v>137</v>
      </c>
    </row>
    <row r="27" spans="1:3" x14ac:dyDescent="0.3">
      <c r="A27" s="12" t="s">
        <v>87</v>
      </c>
      <c r="B27" s="12"/>
      <c r="C27" s="14" t="s">
        <v>139</v>
      </c>
    </row>
    <row r="28" spans="1:3" x14ac:dyDescent="0.3">
      <c r="A28" s="12" t="s">
        <v>16</v>
      </c>
      <c r="B28" s="12"/>
      <c r="C28" s="14" t="s">
        <v>137</v>
      </c>
    </row>
    <row r="29" spans="1:3" x14ac:dyDescent="0.3">
      <c r="A29" s="12" t="s">
        <v>77</v>
      </c>
      <c r="B29" s="12"/>
      <c r="C29" s="14" t="s">
        <v>136</v>
      </c>
    </row>
    <row r="30" spans="1:3" x14ac:dyDescent="0.3">
      <c r="A30" s="12" t="s">
        <v>41</v>
      </c>
      <c r="B30" s="12"/>
      <c r="C30" s="14" t="s">
        <v>135</v>
      </c>
    </row>
    <row r="31" spans="1:3" x14ac:dyDescent="0.3">
      <c r="A31" s="12" t="s">
        <v>19</v>
      </c>
      <c r="B31" s="12"/>
      <c r="C31" s="14" t="s">
        <v>137</v>
      </c>
    </row>
    <row r="32" spans="1:3" x14ac:dyDescent="0.3">
      <c r="A32" s="12" t="s">
        <v>89</v>
      </c>
      <c r="B32" s="12"/>
      <c r="C32" s="14" t="s">
        <v>139</v>
      </c>
    </row>
    <row r="33" spans="1:3" x14ac:dyDescent="0.3">
      <c r="A33" s="12" t="s">
        <v>51</v>
      </c>
      <c r="B33" s="12"/>
      <c r="C33" s="14" t="s">
        <v>135</v>
      </c>
    </row>
    <row r="34" spans="1:3" x14ac:dyDescent="0.3">
      <c r="A34" s="12" t="s">
        <v>100</v>
      </c>
      <c r="B34" s="12"/>
      <c r="C34" s="14" t="s">
        <v>139</v>
      </c>
    </row>
    <row r="35" spans="1:3" x14ac:dyDescent="0.3">
      <c r="A35" s="12" t="s">
        <v>38</v>
      </c>
      <c r="B35" s="12"/>
      <c r="C35" s="14" t="s">
        <v>135</v>
      </c>
    </row>
    <row r="36" spans="1:3" x14ac:dyDescent="0.3">
      <c r="A36" s="12" t="s">
        <v>39</v>
      </c>
      <c r="B36" s="12"/>
      <c r="C36" s="14" t="s">
        <v>135</v>
      </c>
    </row>
    <row r="37" spans="1:3" x14ac:dyDescent="0.3">
      <c r="A37" s="12" t="s">
        <v>52</v>
      </c>
      <c r="B37" s="12"/>
      <c r="C37" s="14" t="s">
        <v>135</v>
      </c>
    </row>
    <row r="38" spans="1:3" x14ac:dyDescent="0.3">
      <c r="A38" s="12" t="s">
        <v>88</v>
      </c>
      <c r="B38" s="12"/>
      <c r="C38" s="14" t="s">
        <v>139</v>
      </c>
    </row>
    <row r="39" spans="1:3" x14ac:dyDescent="0.3">
      <c r="A39" s="12" t="s">
        <v>45</v>
      </c>
      <c r="B39" s="12"/>
      <c r="C39" s="14" t="s">
        <v>135</v>
      </c>
    </row>
    <row r="40" spans="1:3" x14ac:dyDescent="0.3">
      <c r="A40" s="12" t="s">
        <v>126</v>
      </c>
      <c r="B40" s="12"/>
      <c r="C40" s="14" t="s">
        <v>138</v>
      </c>
    </row>
    <row r="41" spans="1:3" x14ac:dyDescent="0.3">
      <c r="A41" s="12" t="s">
        <v>110</v>
      </c>
      <c r="B41" s="12"/>
      <c r="C41" s="14" t="s">
        <v>138</v>
      </c>
    </row>
    <row r="42" spans="1:3" x14ac:dyDescent="0.3">
      <c r="A42" s="12" t="s">
        <v>119</v>
      </c>
      <c r="B42" s="12"/>
      <c r="C42" s="14" t="s">
        <v>138</v>
      </c>
    </row>
    <row r="43" spans="1:3" x14ac:dyDescent="0.3">
      <c r="A43" s="12" t="s">
        <v>66</v>
      </c>
      <c r="B43" s="12"/>
      <c r="C43" s="14" t="s">
        <v>136</v>
      </c>
    </row>
    <row r="44" spans="1:3" x14ac:dyDescent="0.3">
      <c r="A44" s="12" t="s">
        <v>54</v>
      </c>
      <c r="B44" s="12"/>
      <c r="C44" s="14" t="s">
        <v>135</v>
      </c>
    </row>
    <row r="45" spans="1:3" x14ac:dyDescent="0.3">
      <c r="A45" s="12" t="s">
        <v>36</v>
      </c>
      <c r="B45" s="12"/>
      <c r="C45" s="14" t="s">
        <v>135</v>
      </c>
    </row>
    <row r="46" spans="1:3" x14ac:dyDescent="0.3">
      <c r="A46" s="12" t="s">
        <v>15</v>
      </c>
      <c r="B46" s="12"/>
      <c r="C46" s="14" t="s">
        <v>137</v>
      </c>
    </row>
    <row r="47" spans="1:3" x14ac:dyDescent="0.3">
      <c r="A47" s="12" t="s">
        <v>123</v>
      </c>
      <c r="B47" s="12"/>
      <c r="C47" s="14" t="s">
        <v>138</v>
      </c>
    </row>
    <row r="48" spans="1:3" x14ac:dyDescent="0.3">
      <c r="A48" s="12" t="s">
        <v>72</v>
      </c>
      <c r="B48" s="12"/>
      <c r="C48" s="14" t="s">
        <v>136</v>
      </c>
    </row>
    <row r="49" spans="1:3" x14ac:dyDescent="0.3">
      <c r="A49" s="12" t="s">
        <v>64</v>
      </c>
      <c r="B49" s="12"/>
      <c r="C49" s="14" t="s">
        <v>136</v>
      </c>
    </row>
    <row r="50" spans="1:3" x14ac:dyDescent="0.3">
      <c r="A50" s="12" t="s">
        <v>56</v>
      </c>
      <c r="B50" s="12"/>
      <c r="C50" s="14" t="s">
        <v>135</v>
      </c>
    </row>
    <row r="51" spans="1:3" x14ac:dyDescent="0.3">
      <c r="A51" s="12" t="s">
        <v>80</v>
      </c>
      <c r="B51" s="12"/>
      <c r="C51" s="14" t="s">
        <v>136</v>
      </c>
    </row>
    <row r="52" spans="1:3" x14ac:dyDescent="0.3">
      <c r="A52" s="12" t="s">
        <v>78</v>
      </c>
      <c r="B52" s="12"/>
      <c r="C52" s="14" t="s">
        <v>136</v>
      </c>
    </row>
    <row r="53" spans="1:3" x14ac:dyDescent="0.3">
      <c r="A53" s="12" t="s">
        <v>37</v>
      </c>
      <c r="B53" s="12"/>
      <c r="C53" s="14" t="s">
        <v>135</v>
      </c>
    </row>
    <row r="54" spans="1:3" x14ac:dyDescent="0.3">
      <c r="A54" s="12" t="s">
        <v>118</v>
      </c>
      <c r="B54" s="12"/>
      <c r="C54" s="14" t="s">
        <v>138</v>
      </c>
    </row>
    <row r="55" spans="1:3" x14ac:dyDescent="0.3">
      <c r="A55" s="12" t="s">
        <v>60</v>
      </c>
      <c r="B55" s="12"/>
      <c r="C55" s="14" t="s">
        <v>136</v>
      </c>
    </row>
    <row r="56" spans="1:3" x14ac:dyDescent="0.3">
      <c r="A56" s="12" t="s">
        <v>127</v>
      </c>
      <c r="B56" s="12"/>
      <c r="C56" s="14" t="s">
        <v>138</v>
      </c>
    </row>
    <row r="57" spans="1:3" x14ac:dyDescent="0.3">
      <c r="A57" s="12" t="s">
        <v>103</v>
      </c>
      <c r="B57" s="12"/>
      <c r="C57" s="14" t="s">
        <v>139</v>
      </c>
    </row>
    <row r="58" spans="1:3" x14ac:dyDescent="0.3">
      <c r="A58" s="12" t="s">
        <v>130</v>
      </c>
      <c r="B58" s="12"/>
      <c r="C58" s="14" t="s">
        <v>138</v>
      </c>
    </row>
    <row r="59" spans="1:3" x14ac:dyDescent="0.3">
      <c r="A59" s="12" t="s">
        <v>124</v>
      </c>
      <c r="B59" s="12"/>
      <c r="C59" s="14" t="s">
        <v>138</v>
      </c>
    </row>
    <row r="60" spans="1:3" x14ac:dyDescent="0.3">
      <c r="A60" s="12" t="s">
        <v>122</v>
      </c>
      <c r="B60" s="12"/>
      <c r="C60" s="14" t="s">
        <v>138</v>
      </c>
    </row>
    <row r="61" spans="1:3" x14ac:dyDescent="0.3">
      <c r="A61" s="12" t="s">
        <v>53</v>
      </c>
      <c r="B61" s="12"/>
      <c r="C61" s="14" t="s">
        <v>135</v>
      </c>
    </row>
    <row r="62" spans="1:3" x14ac:dyDescent="0.3">
      <c r="A62" s="12" t="s">
        <v>90</v>
      </c>
      <c r="B62" s="12"/>
      <c r="C62" s="14" t="s">
        <v>139</v>
      </c>
    </row>
    <row r="63" spans="1:3" x14ac:dyDescent="0.3">
      <c r="A63" s="12" t="s">
        <v>128</v>
      </c>
      <c r="B63" s="12"/>
      <c r="C63" s="14" t="s">
        <v>138</v>
      </c>
    </row>
    <row r="64" spans="1:3" x14ac:dyDescent="0.3">
      <c r="A64" s="12" t="s">
        <v>9</v>
      </c>
      <c r="B64" s="12"/>
      <c r="C64" s="14" t="s">
        <v>137</v>
      </c>
    </row>
    <row r="65" spans="1:3" x14ac:dyDescent="0.3">
      <c r="A65" s="12" t="s">
        <v>35</v>
      </c>
      <c r="B65" s="12"/>
      <c r="C65" s="14" t="s">
        <v>135</v>
      </c>
    </row>
    <row r="66" spans="1:3" x14ac:dyDescent="0.3">
      <c r="A66" s="12" t="s">
        <v>7</v>
      </c>
      <c r="B66" s="12"/>
      <c r="C66" s="14" t="s">
        <v>137</v>
      </c>
    </row>
    <row r="67" spans="1:3" x14ac:dyDescent="0.3">
      <c r="A67" s="12" t="s">
        <v>81</v>
      </c>
      <c r="B67" s="12"/>
      <c r="C67" s="14" t="s">
        <v>136</v>
      </c>
    </row>
    <row r="68" spans="1:3" x14ac:dyDescent="0.3">
      <c r="A68" s="12" t="s">
        <v>86</v>
      </c>
      <c r="B68" s="12"/>
      <c r="C68" s="14" t="s">
        <v>139</v>
      </c>
    </row>
    <row r="69" spans="1:3" x14ac:dyDescent="0.3">
      <c r="A69" s="12" t="s">
        <v>49</v>
      </c>
      <c r="B69" s="12"/>
      <c r="C69" s="14" t="s">
        <v>135</v>
      </c>
    </row>
    <row r="70" spans="1:3" x14ac:dyDescent="0.3">
      <c r="A70" s="12" t="s">
        <v>76</v>
      </c>
      <c r="B70" s="12"/>
      <c r="C70" s="14" t="s">
        <v>136</v>
      </c>
    </row>
    <row r="71" spans="1:3" x14ac:dyDescent="0.3">
      <c r="A71" s="12" t="s">
        <v>55</v>
      </c>
      <c r="B71" s="12"/>
      <c r="C71" s="14" t="s">
        <v>135</v>
      </c>
    </row>
    <row r="72" spans="1:3" x14ac:dyDescent="0.3">
      <c r="A72" s="12" t="s">
        <v>106</v>
      </c>
      <c r="B72" s="12"/>
      <c r="C72" s="14" t="s">
        <v>139</v>
      </c>
    </row>
    <row r="73" spans="1:3" x14ac:dyDescent="0.3">
      <c r="A73" s="12" t="s">
        <v>63</v>
      </c>
      <c r="B73" s="12"/>
      <c r="C73" s="14" t="s">
        <v>136</v>
      </c>
    </row>
    <row r="74" spans="1:3" x14ac:dyDescent="0.3">
      <c r="A74" s="12" t="s">
        <v>12</v>
      </c>
      <c r="B74" s="12"/>
      <c r="C74" s="14" t="s">
        <v>137</v>
      </c>
    </row>
    <row r="75" spans="1:3" x14ac:dyDescent="0.3">
      <c r="A75" s="12" t="s">
        <v>120</v>
      </c>
      <c r="B75" s="12"/>
      <c r="C75" s="14" t="s">
        <v>138</v>
      </c>
    </row>
    <row r="76" spans="1:3" x14ac:dyDescent="0.3">
      <c r="A76" s="12" t="s">
        <v>79</v>
      </c>
      <c r="B76" s="12"/>
      <c r="C76" s="14" t="s">
        <v>136</v>
      </c>
    </row>
    <row r="77" spans="1:3" x14ac:dyDescent="0.3">
      <c r="A77" s="12" t="s">
        <v>84</v>
      </c>
      <c r="B77" s="12"/>
      <c r="C77" s="14" t="s">
        <v>139</v>
      </c>
    </row>
    <row r="78" spans="1:3" x14ac:dyDescent="0.3">
      <c r="A78" s="12" t="s">
        <v>22</v>
      </c>
      <c r="B78" s="12"/>
      <c r="C78" s="14" t="s">
        <v>137</v>
      </c>
    </row>
    <row r="79" spans="1:3" x14ac:dyDescent="0.3">
      <c r="A79" s="12" t="s">
        <v>69</v>
      </c>
      <c r="B79" s="12"/>
      <c r="C79" s="14" t="s">
        <v>136</v>
      </c>
    </row>
    <row r="80" spans="1:3" x14ac:dyDescent="0.3">
      <c r="A80" s="12" t="s">
        <v>109</v>
      </c>
      <c r="B80" s="12"/>
      <c r="C80" s="14" t="s">
        <v>138</v>
      </c>
    </row>
    <row r="81" spans="1:3" x14ac:dyDescent="0.3">
      <c r="A81" s="12" t="s">
        <v>91</v>
      </c>
      <c r="B81" s="12"/>
      <c r="C81" s="14" t="s">
        <v>139</v>
      </c>
    </row>
    <row r="82" spans="1:3" x14ac:dyDescent="0.3">
      <c r="A82" s="12" t="s">
        <v>50</v>
      </c>
      <c r="B82" s="12"/>
      <c r="C82" s="14" t="s">
        <v>135</v>
      </c>
    </row>
    <row r="83" spans="1:3" x14ac:dyDescent="0.3">
      <c r="A83" s="12" t="s">
        <v>107</v>
      </c>
      <c r="B83" s="12"/>
      <c r="C83" s="14" t="s">
        <v>139</v>
      </c>
    </row>
    <row r="84" spans="1:3" x14ac:dyDescent="0.3">
      <c r="A84" s="12" t="s">
        <v>11</v>
      </c>
      <c r="B84" s="12"/>
      <c r="C84" s="14" t="s">
        <v>137</v>
      </c>
    </row>
    <row r="85" spans="1:3" x14ac:dyDescent="0.3">
      <c r="A85" s="12" t="s">
        <v>2</v>
      </c>
      <c r="B85" s="12"/>
      <c r="C85" s="14" t="s">
        <v>137</v>
      </c>
    </row>
    <row r="86" spans="1:3" x14ac:dyDescent="0.3">
      <c r="A86" s="12" t="s">
        <v>13</v>
      </c>
      <c r="B86" s="12"/>
      <c r="C86" s="14" t="s">
        <v>137</v>
      </c>
    </row>
    <row r="87" spans="1:3" x14ac:dyDescent="0.3">
      <c r="A87" s="12" t="s">
        <v>6</v>
      </c>
      <c r="B87" s="12"/>
      <c r="C87" s="14" t="s">
        <v>137</v>
      </c>
    </row>
    <row r="88" spans="1:3" x14ac:dyDescent="0.3">
      <c r="A88" s="12" t="s">
        <v>74</v>
      </c>
      <c r="B88" s="12"/>
      <c r="C88" s="14" t="s">
        <v>136</v>
      </c>
    </row>
    <row r="89" spans="1:3" x14ac:dyDescent="0.3">
      <c r="A89" s="12" t="s">
        <v>129</v>
      </c>
      <c r="B89" s="12"/>
      <c r="C89" s="14" t="s">
        <v>138</v>
      </c>
    </row>
    <row r="90" spans="1:3" x14ac:dyDescent="0.3">
      <c r="A90" s="12" t="s">
        <v>113</v>
      </c>
      <c r="B90" s="12"/>
      <c r="C90" s="14" t="s">
        <v>138</v>
      </c>
    </row>
    <row r="91" spans="1:3" x14ac:dyDescent="0.3">
      <c r="A91" s="12" t="s">
        <v>93</v>
      </c>
      <c r="B91" s="12"/>
      <c r="C91" s="14" t="s">
        <v>139</v>
      </c>
    </row>
    <row r="92" spans="1:3" x14ac:dyDescent="0.3">
      <c r="A92" s="12" t="s">
        <v>8</v>
      </c>
      <c r="B92" s="12"/>
      <c r="C92" s="14" t="s">
        <v>137</v>
      </c>
    </row>
    <row r="93" spans="1:3" x14ac:dyDescent="0.3">
      <c r="A93" s="12" t="s">
        <v>121</v>
      </c>
      <c r="B93" s="12"/>
      <c r="C93" s="14" t="s">
        <v>138</v>
      </c>
    </row>
    <row r="94" spans="1:3" x14ac:dyDescent="0.3">
      <c r="A94" s="12" t="s">
        <v>73</v>
      </c>
      <c r="B94" s="12"/>
      <c r="C94" s="14" t="s">
        <v>136</v>
      </c>
    </row>
    <row r="95" spans="1:3" x14ac:dyDescent="0.3">
      <c r="A95" s="12" t="s">
        <v>46</v>
      </c>
      <c r="B95" s="12"/>
      <c r="C95" s="14" t="s">
        <v>135</v>
      </c>
    </row>
    <row r="96" spans="1:3" x14ac:dyDescent="0.3">
      <c r="A96" s="12" t="s">
        <v>43</v>
      </c>
      <c r="B96" s="12"/>
      <c r="C96" s="14" t="s">
        <v>135</v>
      </c>
    </row>
    <row r="97" spans="1:3" x14ac:dyDescent="0.3">
      <c r="A97" s="12" t="s">
        <v>117</v>
      </c>
      <c r="B97" s="12"/>
      <c r="C97" s="14" t="s">
        <v>138</v>
      </c>
    </row>
    <row r="98" spans="1:3" x14ac:dyDescent="0.3">
      <c r="A98" s="12" t="s">
        <v>3</v>
      </c>
      <c r="B98" s="12"/>
      <c r="C98" s="14" t="s">
        <v>137</v>
      </c>
    </row>
    <row r="99" spans="1:3" x14ac:dyDescent="0.3">
      <c r="A99" s="12" t="s">
        <v>95</v>
      </c>
      <c r="B99" s="12"/>
      <c r="C99" s="14" t="s">
        <v>139</v>
      </c>
    </row>
    <row r="100" spans="1:3" x14ac:dyDescent="0.3">
      <c r="A100" s="12" t="s">
        <v>114</v>
      </c>
      <c r="B100" s="12"/>
      <c r="C100" s="14" t="s">
        <v>138</v>
      </c>
    </row>
    <row r="101" spans="1:3" x14ac:dyDescent="0.3">
      <c r="A101" s="12" t="s">
        <v>24</v>
      </c>
      <c r="B101" s="12"/>
      <c r="C101" s="14" t="s">
        <v>137</v>
      </c>
    </row>
    <row r="102" spans="1:3" x14ac:dyDescent="0.3">
      <c r="A102" s="12" t="s">
        <v>61</v>
      </c>
      <c r="B102" s="12"/>
      <c r="C102" s="14" t="s">
        <v>136</v>
      </c>
    </row>
    <row r="103" spans="1:3" x14ac:dyDescent="0.3">
      <c r="A103" s="12" t="s">
        <v>5</v>
      </c>
      <c r="B103" s="12"/>
      <c r="C103" s="14" t="s">
        <v>137</v>
      </c>
    </row>
    <row r="104" spans="1:3" x14ac:dyDescent="0.3">
      <c r="A104" s="12" t="s">
        <v>125</v>
      </c>
      <c r="B104" s="12"/>
      <c r="C104" s="14" t="s">
        <v>138</v>
      </c>
    </row>
    <row r="105" spans="1:3" x14ac:dyDescent="0.3">
      <c r="A105" s="12" t="s">
        <v>17</v>
      </c>
      <c r="B105" s="12"/>
      <c r="C105" s="14" t="s">
        <v>137</v>
      </c>
    </row>
    <row r="106" spans="1:3" x14ac:dyDescent="0.3">
      <c r="A106" s="12" t="s">
        <v>96</v>
      </c>
      <c r="B106" s="12"/>
      <c r="C106" s="14" t="s">
        <v>139</v>
      </c>
    </row>
    <row r="107" spans="1:3" x14ac:dyDescent="0.3">
      <c r="A107" s="12" t="s">
        <v>92</v>
      </c>
      <c r="B107" s="12"/>
      <c r="C107" s="14" t="s">
        <v>139</v>
      </c>
    </row>
    <row r="108" spans="1:3" x14ac:dyDescent="0.3">
      <c r="A108" s="12" t="s">
        <v>1</v>
      </c>
      <c r="B108" s="12"/>
      <c r="C108" s="14" t="s">
        <v>137</v>
      </c>
    </row>
    <row r="109" spans="1:3" x14ac:dyDescent="0.3">
      <c r="A109" s="12" t="s">
        <v>68</v>
      </c>
      <c r="B109" s="12"/>
      <c r="C109" s="14" t="s">
        <v>136</v>
      </c>
    </row>
    <row r="110" spans="1:3" x14ac:dyDescent="0.3">
      <c r="A110" s="12" t="s">
        <v>20</v>
      </c>
      <c r="B110" s="12"/>
      <c r="C110" s="14" t="s">
        <v>137</v>
      </c>
    </row>
    <row r="111" spans="1:3" x14ac:dyDescent="0.3">
      <c r="A111" s="12" t="s">
        <v>21</v>
      </c>
      <c r="B111" s="12"/>
      <c r="C111" s="14" t="s">
        <v>137</v>
      </c>
    </row>
    <row r="112" spans="1:3" x14ac:dyDescent="0.3">
      <c r="A112" s="12" t="s">
        <v>23</v>
      </c>
      <c r="B112" s="12"/>
      <c r="C112" s="14" t="s">
        <v>137</v>
      </c>
    </row>
    <row r="113" spans="1:3" x14ac:dyDescent="0.3">
      <c r="A113" s="12" t="s">
        <v>94</v>
      </c>
      <c r="B113" s="12"/>
      <c r="C113" s="14" t="s">
        <v>139</v>
      </c>
    </row>
    <row r="114" spans="1:3" x14ac:dyDescent="0.3">
      <c r="A114" s="12" t="s">
        <v>99</v>
      </c>
      <c r="B114" s="12"/>
      <c r="C114" s="14" t="s">
        <v>139</v>
      </c>
    </row>
    <row r="115" spans="1:3" x14ac:dyDescent="0.3">
      <c r="A115" s="12" t="s">
        <v>111</v>
      </c>
      <c r="B115" s="12"/>
      <c r="C115" s="14" t="s">
        <v>138</v>
      </c>
    </row>
    <row r="116" spans="1:3" x14ac:dyDescent="0.3">
      <c r="A116" s="12" t="s">
        <v>102</v>
      </c>
      <c r="B116" s="12"/>
      <c r="C116" s="14" t="s">
        <v>139</v>
      </c>
    </row>
    <row r="117" spans="1:3" x14ac:dyDescent="0.3">
      <c r="A117" s="12" t="s">
        <v>62</v>
      </c>
      <c r="B117" s="12"/>
      <c r="C117" s="14" t="s">
        <v>136</v>
      </c>
    </row>
    <row r="118" spans="1:3" x14ac:dyDescent="0.3">
      <c r="A118" s="12" t="s">
        <v>58</v>
      </c>
      <c r="B118" s="12"/>
      <c r="C118" s="14" t="s">
        <v>135</v>
      </c>
    </row>
    <row r="119" spans="1:3" x14ac:dyDescent="0.3">
      <c r="A119" s="12" t="s">
        <v>18</v>
      </c>
      <c r="B119" s="12"/>
      <c r="C119" s="14" t="s">
        <v>137</v>
      </c>
    </row>
    <row r="120" spans="1:3" x14ac:dyDescent="0.3">
      <c r="A120" s="12" t="s">
        <v>71</v>
      </c>
      <c r="B120" s="12"/>
      <c r="C120" s="14" t="s">
        <v>136</v>
      </c>
    </row>
    <row r="121" spans="1:3" x14ac:dyDescent="0.3">
      <c r="A121" s="12" t="s">
        <v>82</v>
      </c>
      <c r="B121" s="12"/>
      <c r="C121" s="14" t="s">
        <v>136</v>
      </c>
    </row>
    <row r="122" spans="1:3" x14ac:dyDescent="0.3">
      <c r="A122" s="12" t="s">
        <v>112</v>
      </c>
      <c r="B122" s="12"/>
      <c r="C122" s="14" t="s">
        <v>138</v>
      </c>
    </row>
    <row r="123" spans="1:3" x14ac:dyDescent="0.3">
      <c r="A123" s="12" t="s">
        <v>10</v>
      </c>
      <c r="B123" s="12"/>
      <c r="C123" s="14" t="s">
        <v>137</v>
      </c>
    </row>
    <row r="124" spans="1:3" x14ac:dyDescent="0.3">
      <c r="A124" s="12" t="s">
        <v>14</v>
      </c>
      <c r="B124" s="12"/>
      <c r="C124" s="14" t="s">
        <v>137</v>
      </c>
    </row>
    <row r="125" spans="1:3" x14ac:dyDescent="0.3">
      <c r="A125" s="12" t="s">
        <v>70</v>
      </c>
      <c r="B125" s="12"/>
      <c r="C125" s="14" t="s">
        <v>136</v>
      </c>
    </row>
  </sheetData>
  <sortState ref="A1:C125">
    <sortCondition ref="A1:A125"/>
  </sortState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I27" sqref="I3:I27"/>
    </sheetView>
  </sheetViews>
  <sheetFormatPr defaultRowHeight="14.4" x14ac:dyDescent="0.3"/>
  <cols>
    <col min="1" max="1" width="15" customWidth="1"/>
    <col min="3" max="3" width="15" customWidth="1"/>
    <col min="5" max="5" width="15" customWidth="1"/>
    <col min="7" max="7" width="15" customWidth="1"/>
    <col min="9" max="9" width="15" customWidth="1"/>
  </cols>
  <sheetData>
    <row r="1" spans="1:10" x14ac:dyDescent="0.3">
      <c r="A1" s="57" t="s">
        <v>26</v>
      </c>
      <c r="B1" s="57"/>
      <c r="C1" s="58" t="s">
        <v>27</v>
      </c>
      <c r="D1" s="58"/>
      <c r="E1" s="59" t="s">
        <v>28</v>
      </c>
      <c r="F1" s="59"/>
      <c r="G1" s="60" t="s">
        <v>29</v>
      </c>
      <c r="H1" s="60"/>
      <c r="I1" s="61" t="s">
        <v>30</v>
      </c>
      <c r="J1" s="61"/>
    </row>
    <row r="2" spans="1:10" x14ac:dyDescent="0.3">
      <c r="A2" s="1" t="s">
        <v>25</v>
      </c>
      <c r="B2" s="2">
        <v>0</v>
      </c>
      <c r="C2" s="3" t="s">
        <v>31</v>
      </c>
      <c r="D2" s="3">
        <v>0</v>
      </c>
      <c r="E2" s="4" t="s">
        <v>32</v>
      </c>
      <c r="F2" s="4">
        <v>0</v>
      </c>
      <c r="G2" s="5" t="s">
        <v>33</v>
      </c>
      <c r="H2" s="5">
        <v>0</v>
      </c>
      <c r="I2" s="6" t="s">
        <v>34</v>
      </c>
      <c r="J2" s="6">
        <v>0</v>
      </c>
    </row>
    <row r="3" spans="1:10" x14ac:dyDescent="0.3">
      <c r="A3" s="7" t="s">
        <v>0</v>
      </c>
      <c r="B3" s="7"/>
      <c r="C3" s="8" t="s">
        <v>35</v>
      </c>
      <c r="D3" s="8"/>
      <c r="E3" s="9" t="s">
        <v>60</v>
      </c>
      <c r="F3" s="9"/>
      <c r="G3" s="10" t="s">
        <v>84</v>
      </c>
      <c r="H3" s="10"/>
      <c r="I3" s="11" t="s">
        <v>109</v>
      </c>
      <c r="J3" s="11"/>
    </row>
    <row r="4" spans="1:10" x14ac:dyDescent="0.3">
      <c r="A4" s="7" t="s">
        <v>1</v>
      </c>
      <c r="B4" s="7"/>
      <c r="C4" s="8" t="s">
        <v>36</v>
      </c>
      <c r="D4" s="8"/>
      <c r="E4" s="9" t="s">
        <v>61</v>
      </c>
      <c r="F4" s="9"/>
      <c r="G4" s="10" t="s">
        <v>85</v>
      </c>
      <c r="H4" s="10"/>
      <c r="I4" s="11" t="s">
        <v>110</v>
      </c>
      <c r="J4" s="11"/>
    </row>
    <row r="5" spans="1:10" x14ac:dyDescent="0.3">
      <c r="A5" s="7" t="s">
        <v>2</v>
      </c>
      <c r="B5" s="7"/>
      <c r="C5" s="8" t="s">
        <v>37</v>
      </c>
      <c r="D5" s="8"/>
      <c r="E5" s="9" t="s">
        <v>62</v>
      </c>
      <c r="F5" s="9"/>
      <c r="G5" s="10" t="s">
        <v>86</v>
      </c>
      <c r="H5" s="10"/>
      <c r="I5" s="11" t="s">
        <v>111</v>
      </c>
      <c r="J5" s="11"/>
    </row>
    <row r="6" spans="1:10" x14ac:dyDescent="0.3">
      <c r="A6" s="7" t="s">
        <v>3</v>
      </c>
      <c r="B6" s="7"/>
      <c r="C6" s="8" t="s">
        <v>38</v>
      </c>
      <c r="D6" s="8"/>
      <c r="E6" s="9" t="s">
        <v>63</v>
      </c>
      <c r="F6" s="9"/>
      <c r="G6" s="10" t="s">
        <v>87</v>
      </c>
      <c r="H6" s="10"/>
      <c r="I6" s="11" t="s">
        <v>112</v>
      </c>
      <c r="J6" s="11"/>
    </row>
    <row r="7" spans="1:10" x14ac:dyDescent="0.3">
      <c r="A7" s="7" t="s">
        <v>4</v>
      </c>
      <c r="B7" s="7"/>
      <c r="C7" s="8" t="s">
        <v>39</v>
      </c>
      <c r="D7" s="8"/>
      <c r="E7" s="9" t="s">
        <v>64</v>
      </c>
      <c r="F7" s="9"/>
      <c r="G7" s="10" t="s">
        <v>88</v>
      </c>
      <c r="H7" s="10"/>
      <c r="I7" s="11" t="s">
        <v>113</v>
      </c>
      <c r="J7" s="11"/>
    </row>
    <row r="8" spans="1:10" x14ac:dyDescent="0.3">
      <c r="A8" s="7" t="s">
        <v>5</v>
      </c>
      <c r="B8" s="7"/>
      <c r="C8" s="8" t="s">
        <v>40</v>
      </c>
      <c r="D8" s="8"/>
      <c r="E8" s="9" t="s">
        <v>65</v>
      </c>
      <c r="F8" s="9"/>
      <c r="G8" s="10" t="s">
        <v>89</v>
      </c>
      <c r="H8" s="10"/>
      <c r="I8" s="11" t="s">
        <v>114</v>
      </c>
      <c r="J8" s="11"/>
    </row>
    <row r="9" spans="1:10" x14ac:dyDescent="0.3">
      <c r="A9" s="7" t="s">
        <v>6</v>
      </c>
      <c r="B9" s="7"/>
      <c r="C9" s="8" t="s">
        <v>41</v>
      </c>
      <c r="D9" s="8"/>
      <c r="E9" s="9" t="s">
        <v>134</v>
      </c>
      <c r="F9" s="9"/>
      <c r="G9" s="10" t="s">
        <v>90</v>
      </c>
      <c r="H9" s="10"/>
      <c r="I9" s="11" t="s">
        <v>115</v>
      </c>
      <c r="J9" s="11"/>
    </row>
    <row r="10" spans="1:10" x14ac:dyDescent="0.3">
      <c r="A10" s="7" t="s">
        <v>7</v>
      </c>
      <c r="B10" s="7"/>
      <c r="C10" s="8" t="s">
        <v>42</v>
      </c>
      <c r="D10" s="8"/>
      <c r="E10" s="9" t="s">
        <v>66</v>
      </c>
      <c r="F10" s="9"/>
      <c r="G10" s="10" t="s">
        <v>91</v>
      </c>
      <c r="H10" s="10"/>
      <c r="I10" s="11" t="s">
        <v>116</v>
      </c>
      <c r="J10" s="11"/>
    </row>
    <row r="11" spans="1:10" x14ac:dyDescent="0.3">
      <c r="A11" s="7" t="s">
        <v>8</v>
      </c>
      <c r="B11" s="7"/>
      <c r="C11" s="8" t="s">
        <v>43</v>
      </c>
      <c r="D11" s="8"/>
      <c r="E11" s="9" t="s">
        <v>67</v>
      </c>
      <c r="F11" s="9"/>
      <c r="G11" s="10" t="s">
        <v>92</v>
      </c>
      <c r="H11" s="10"/>
      <c r="I11" s="11" t="s">
        <v>117</v>
      </c>
      <c r="J11" s="11"/>
    </row>
    <row r="12" spans="1:10" x14ac:dyDescent="0.3">
      <c r="A12" s="7" t="s">
        <v>9</v>
      </c>
      <c r="B12" s="7"/>
      <c r="C12" s="8" t="s">
        <v>44</v>
      </c>
      <c r="D12" s="8"/>
      <c r="E12" s="9" t="s">
        <v>68</v>
      </c>
      <c r="F12" s="9"/>
      <c r="G12" s="10" t="s">
        <v>93</v>
      </c>
      <c r="H12" s="10"/>
      <c r="I12" s="11" t="s">
        <v>118</v>
      </c>
      <c r="J12" s="11"/>
    </row>
    <row r="13" spans="1:10" x14ac:dyDescent="0.3">
      <c r="A13" s="7" t="s">
        <v>10</v>
      </c>
      <c r="B13" s="7"/>
      <c r="C13" s="8" t="s">
        <v>45</v>
      </c>
      <c r="D13" s="8"/>
      <c r="E13" s="9" t="s">
        <v>69</v>
      </c>
      <c r="F13" s="9"/>
      <c r="G13" s="10" t="s">
        <v>94</v>
      </c>
      <c r="H13" s="10"/>
      <c r="I13" s="11" t="s">
        <v>119</v>
      </c>
      <c r="J13" s="11"/>
    </row>
    <row r="14" spans="1:10" x14ac:dyDescent="0.3">
      <c r="A14" s="7" t="s">
        <v>11</v>
      </c>
      <c r="B14" s="7"/>
      <c r="C14" s="8" t="s">
        <v>46</v>
      </c>
      <c r="D14" s="8"/>
      <c r="E14" s="9" t="s">
        <v>70</v>
      </c>
      <c r="F14" s="9"/>
      <c r="G14" s="10" t="s">
        <v>95</v>
      </c>
      <c r="H14" s="10"/>
      <c r="I14" s="11" t="s">
        <v>120</v>
      </c>
      <c r="J14" s="11"/>
    </row>
    <row r="15" spans="1:10" x14ac:dyDescent="0.3">
      <c r="A15" s="7" t="s">
        <v>12</v>
      </c>
      <c r="B15" s="7"/>
      <c r="C15" s="8" t="s">
        <v>47</v>
      </c>
      <c r="D15" s="8"/>
      <c r="E15" s="9" t="s">
        <v>71</v>
      </c>
      <c r="F15" s="9"/>
      <c r="G15" s="10" t="s">
        <v>96</v>
      </c>
      <c r="H15" s="10"/>
      <c r="I15" s="11" t="s">
        <v>121</v>
      </c>
      <c r="J15" s="11"/>
    </row>
    <row r="16" spans="1:10" x14ac:dyDescent="0.3">
      <c r="A16" s="7" t="s">
        <v>13</v>
      </c>
      <c r="B16" s="7"/>
      <c r="C16" s="8" t="s">
        <v>48</v>
      </c>
      <c r="D16" s="8"/>
      <c r="E16" s="9" t="s">
        <v>72</v>
      </c>
      <c r="F16" s="9"/>
      <c r="G16" s="10" t="s">
        <v>97</v>
      </c>
      <c r="H16" s="10"/>
      <c r="I16" s="11" t="s">
        <v>122</v>
      </c>
      <c r="J16" s="11"/>
    </row>
    <row r="17" spans="1:10" x14ac:dyDescent="0.3">
      <c r="A17" s="7" t="s">
        <v>14</v>
      </c>
      <c r="B17" s="7"/>
      <c r="C17" s="8" t="s">
        <v>49</v>
      </c>
      <c r="D17" s="8"/>
      <c r="E17" s="9" t="s">
        <v>73</v>
      </c>
      <c r="F17" s="9"/>
      <c r="G17" s="10" t="s">
        <v>98</v>
      </c>
      <c r="H17" s="10"/>
      <c r="I17" s="11" t="s">
        <v>123</v>
      </c>
      <c r="J17" s="11"/>
    </row>
    <row r="18" spans="1:10" x14ac:dyDescent="0.3">
      <c r="A18" s="7" t="s">
        <v>15</v>
      </c>
      <c r="B18" s="7"/>
      <c r="C18" s="8" t="s">
        <v>50</v>
      </c>
      <c r="D18" s="8"/>
      <c r="E18" s="9" t="s">
        <v>74</v>
      </c>
      <c r="F18" s="9"/>
      <c r="G18" s="10" t="s">
        <v>99</v>
      </c>
      <c r="H18" s="10"/>
      <c r="I18" s="11" t="s">
        <v>124</v>
      </c>
      <c r="J18" s="11"/>
    </row>
    <row r="19" spans="1:10" x14ac:dyDescent="0.3">
      <c r="A19" s="7" t="s">
        <v>16</v>
      </c>
      <c r="B19" s="7"/>
      <c r="C19" s="8" t="s">
        <v>51</v>
      </c>
      <c r="D19" s="8"/>
      <c r="E19" s="9" t="s">
        <v>75</v>
      </c>
      <c r="F19" s="9"/>
      <c r="G19" s="10" t="s">
        <v>100</v>
      </c>
      <c r="H19" s="10"/>
      <c r="I19" s="11" t="s">
        <v>125</v>
      </c>
      <c r="J19" s="11"/>
    </row>
    <row r="20" spans="1:10" x14ac:dyDescent="0.3">
      <c r="A20" s="7" t="s">
        <v>17</v>
      </c>
      <c r="B20" s="7"/>
      <c r="C20" s="8" t="s">
        <v>52</v>
      </c>
      <c r="D20" s="8"/>
      <c r="E20" s="9" t="s">
        <v>76</v>
      </c>
      <c r="F20" s="9"/>
      <c r="G20" s="10" t="s">
        <v>101</v>
      </c>
      <c r="H20" s="10"/>
      <c r="I20" s="11" t="s">
        <v>126</v>
      </c>
      <c r="J20" s="11"/>
    </row>
    <row r="21" spans="1:10" x14ac:dyDescent="0.3">
      <c r="A21" s="7" t="s">
        <v>18</v>
      </c>
      <c r="B21" s="7"/>
      <c r="C21" s="8" t="s">
        <v>53</v>
      </c>
      <c r="D21" s="8"/>
      <c r="E21" s="9" t="s">
        <v>77</v>
      </c>
      <c r="F21" s="9"/>
      <c r="G21" s="10" t="s">
        <v>102</v>
      </c>
      <c r="H21" s="10"/>
      <c r="I21" s="11" t="s">
        <v>127</v>
      </c>
      <c r="J21" s="11"/>
    </row>
    <row r="22" spans="1:10" x14ac:dyDescent="0.3">
      <c r="A22" s="7" t="s">
        <v>19</v>
      </c>
      <c r="B22" s="7"/>
      <c r="C22" s="8" t="s">
        <v>54</v>
      </c>
      <c r="D22" s="8"/>
      <c r="E22" s="9" t="s">
        <v>78</v>
      </c>
      <c r="F22" s="9"/>
      <c r="G22" s="10" t="s">
        <v>103</v>
      </c>
      <c r="H22" s="10"/>
      <c r="I22" s="11" t="s">
        <v>128</v>
      </c>
      <c r="J22" s="11"/>
    </row>
    <row r="23" spans="1:10" x14ac:dyDescent="0.3">
      <c r="A23" s="7" t="s">
        <v>20</v>
      </c>
      <c r="B23" s="7"/>
      <c r="C23" s="8" t="s">
        <v>55</v>
      </c>
      <c r="D23" s="8"/>
      <c r="E23" s="9" t="s">
        <v>79</v>
      </c>
      <c r="F23" s="9"/>
      <c r="G23" s="10" t="s">
        <v>104</v>
      </c>
      <c r="H23" s="10"/>
      <c r="I23" s="11" t="s">
        <v>129</v>
      </c>
      <c r="J23" s="11"/>
    </row>
    <row r="24" spans="1:10" x14ac:dyDescent="0.3">
      <c r="A24" s="7" t="s">
        <v>21</v>
      </c>
      <c r="B24" s="7"/>
      <c r="C24" s="8" t="s">
        <v>56</v>
      </c>
      <c r="D24" s="8"/>
      <c r="E24" s="9" t="s">
        <v>80</v>
      </c>
      <c r="F24" s="9"/>
      <c r="G24" s="10" t="s">
        <v>105</v>
      </c>
      <c r="H24" s="10"/>
      <c r="I24" s="11" t="s">
        <v>130</v>
      </c>
      <c r="J24" s="11"/>
    </row>
    <row r="25" spans="1:10" x14ac:dyDescent="0.3">
      <c r="A25" s="7" t="s">
        <v>22</v>
      </c>
      <c r="B25" s="7"/>
      <c r="C25" s="8" t="s">
        <v>57</v>
      </c>
      <c r="D25" s="8"/>
      <c r="E25" s="9" t="s">
        <v>81</v>
      </c>
      <c r="F25" s="9"/>
      <c r="G25" s="10" t="s">
        <v>106</v>
      </c>
      <c r="H25" s="10"/>
      <c r="I25" s="11" t="s">
        <v>131</v>
      </c>
      <c r="J25" s="11"/>
    </row>
    <row r="26" spans="1:10" x14ac:dyDescent="0.3">
      <c r="A26" s="7" t="s">
        <v>23</v>
      </c>
      <c r="B26" s="7"/>
      <c r="C26" s="8" t="s">
        <v>58</v>
      </c>
      <c r="D26" s="8"/>
      <c r="E26" s="9" t="s">
        <v>82</v>
      </c>
      <c r="F26" s="9"/>
      <c r="G26" s="10" t="s">
        <v>107</v>
      </c>
      <c r="H26" s="10"/>
      <c r="I26" s="11" t="s">
        <v>132</v>
      </c>
      <c r="J26" s="11"/>
    </row>
    <row r="27" spans="1:10" x14ac:dyDescent="0.3">
      <c r="A27" s="7" t="s">
        <v>24</v>
      </c>
      <c r="B27" s="7"/>
      <c r="C27" s="8" t="s">
        <v>59</v>
      </c>
      <c r="D27" s="8"/>
      <c r="E27" s="9" t="s">
        <v>83</v>
      </c>
      <c r="F27" s="9"/>
      <c r="G27" s="10" t="s">
        <v>108</v>
      </c>
      <c r="H27" s="10"/>
      <c r="I27" s="11" t="s">
        <v>133</v>
      </c>
      <c r="J27" s="11"/>
    </row>
  </sheetData>
  <mergeCells count="5">
    <mergeCell ref="A1:B1"/>
    <mergeCell ref="C1:D1"/>
    <mergeCell ref="E1:F1"/>
    <mergeCell ref="G1:H1"/>
    <mergeCell ref="I1:J1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topLeftCell="A37" workbookViewId="0">
      <selection activeCell="A44" sqref="A44:A49"/>
    </sheetView>
  </sheetViews>
  <sheetFormatPr defaultRowHeight="14.4" x14ac:dyDescent="0.3"/>
  <cols>
    <col min="1" max="1" width="15.44140625" customWidth="1"/>
  </cols>
  <sheetData>
    <row r="1" spans="1:3" x14ac:dyDescent="0.3">
      <c r="A1" s="15" t="s">
        <v>141</v>
      </c>
      <c r="B1" s="15" t="s">
        <v>142</v>
      </c>
      <c r="C1" s="15" t="s">
        <v>140</v>
      </c>
    </row>
    <row r="2" spans="1:3" x14ac:dyDescent="0.3">
      <c r="A2" t="s">
        <v>143</v>
      </c>
      <c r="B2" t="s">
        <v>155</v>
      </c>
      <c r="C2" t="s">
        <v>27</v>
      </c>
    </row>
    <row r="3" spans="1:3" x14ac:dyDescent="0.3">
      <c r="A3" t="s">
        <v>144</v>
      </c>
      <c r="B3" t="s">
        <v>155</v>
      </c>
      <c r="C3" t="s">
        <v>27</v>
      </c>
    </row>
    <row r="4" spans="1:3" x14ac:dyDescent="0.3">
      <c r="A4" t="s">
        <v>145</v>
      </c>
      <c r="B4" t="s">
        <v>155</v>
      </c>
      <c r="C4" t="s">
        <v>27</v>
      </c>
    </row>
    <row r="5" spans="1:3" x14ac:dyDescent="0.3">
      <c r="A5" t="s">
        <v>146</v>
      </c>
      <c r="B5" t="s">
        <v>155</v>
      </c>
      <c r="C5" t="s">
        <v>27</v>
      </c>
    </row>
    <row r="6" spans="1:3" x14ac:dyDescent="0.3">
      <c r="A6" t="s">
        <v>147</v>
      </c>
      <c r="B6" t="s">
        <v>155</v>
      </c>
      <c r="C6" t="s">
        <v>27</v>
      </c>
    </row>
    <row r="7" spans="1:3" x14ac:dyDescent="0.3">
      <c r="A7" t="s">
        <v>148</v>
      </c>
      <c r="B7" t="s">
        <v>155</v>
      </c>
      <c r="C7" t="s">
        <v>27</v>
      </c>
    </row>
    <row r="8" spans="1:3" x14ac:dyDescent="0.3">
      <c r="A8" t="s">
        <v>149</v>
      </c>
      <c r="B8" t="s">
        <v>156</v>
      </c>
      <c r="C8" t="s">
        <v>27</v>
      </c>
    </row>
    <row r="9" spans="1:3" x14ac:dyDescent="0.3">
      <c r="A9" t="s">
        <v>150</v>
      </c>
      <c r="B9" t="s">
        <v>156</v>
      </c>
      <c r="C9" t="s">
        <v>27</v>
      </c>
    </row>
    <row r="10" spans="1:3" x14ac:dyDescent="0.3">
      <c r="A10" t="s">
        <v>151</v>
      </c>
      <c r="B10" t="s">
        <v>156</v>
      </c>
      <c r="C10" t="s">
        <v>27</v>
      </c>
    </row>
    <row r="11" spans="1:3" x14ac:dyDescent="0.3">
      <c r="A11" t="s">
        <v>152</v>
      </c>
      <c r="B11" t="s">
        <v>156</v>
      </c>
      <c r="C11" t="s">
        <v>27</v>
      </c>
    </row>
    <row r="12" spans="1:3" x14ac:dyDescent="0.3">
      <c r="A12" t="s">
        <v>153</v>
      </c>
      <c r="B12" t="s">
        <v>156</v>
      </c>
      <c r="C12" t="s">
        <v>27</v>
      </c>
    </row>
    <row r="13" spans="1:3" x14ac:dyDescent="0.3">
      <c r="A13" t="s">
        <v>154</v>
      </c>
      <c r="B13" t="s">
        <v>156</v>
      </c>
      <c r="C13" t="s">
        <v>27</v>
      </c>
    </row>
    <row r="14" spans="1:3" x14ac:dyDescent="0.3">
      <c r="A14" t="s">
        <v>157</v>
      </c>
      <c r="B14" t="s">
        <v>155</v>
      </c>
      <c r="C14" t="s">
        <v>28</v>
      </c>
    </row>
    <row r="15" spans="1:3" x14ac:dyDescent="0.3">
      <c r="A15" t="s">
        <v>158</v>
      </c>
      <c r="B15" t="s">
        <v>155</v>
      </c>
      <c r="C15" t="s">
        <v>28</v>
      </c>
    </row>
    <row r="16" spans="1:3" x14ac:dyDescent="0.3">
      <c r="A16" t="s">
        <v>159</v>
      </c>
      <c r="B16" t="s">
        <v>155</v>
      </c>
      <c r="C16" t="s">
        <v>28</v>
      </c>
    </row>
    <row r="17" spans="1:3" x14ac:dyDescent="0.3">
      <c r="A17" t="s">
        <v>160</v>
      </c>
      <c r="B17" t="s">
        <v>155</v>
      </c>
      <c r="C17" t="s">
        <v>28</v>
      </c>
    </row>
    <row r="18" spans="1:3" x14ac:dyDescent="0.3">
      <c r="A18" t="s">
        <v>161</v>
      </c>
      <c r="B18" t="s">
        <v>155</v>
      </c>
      <c r="C18" t="s">
        <v>28</v>
      </c>
    </row>
    <row r="19" spans="1:3" x14ac:dyDescent="0.3">
      <c r="A19" t="s">
        <v>162</v>
      </c>
      <c r="B19" t="s">
        <v>155</v>
      </c>
      <c r="C19" t="s">
        <v>28</v>
      </c>
    </row>
    <row r="20" spans="1:3" x14ac:dyDescent="0.3">
      <c r="A20" t="s">
        <v>163</v>
      </c>
      <c r="B20" t="s">
        <v>156</v>
      </c>
      <c r="C20" t="s">
        <v>28</v>
      </c>
    </row>
    <row r="21" spans="1:3" x14ac:dyDescent="0.3">
      <c r="A21" t="s">
        <v>164</v>
      </c>
      <c r="B21" t="s">
        <v>156</v>
      </c>
      <c r="C21" t="s">
        <v>28</v>
      </c>
    </row>
    <row r="22" spans="1:3" x14ac:dyDescent="0.3">
      <c r="A22" t="s">
        <v>165</v>
      </c>
      <c r="B22" t="s">
        <v>156</v>
      </c>
      <c r="C22" t="s">
        <v>28</v>
      </c>
    </row>
    <row r="23" spans="1:3" x14ac:dyDescent="0.3">
      <c r="A23" t="s">
        <v>166</v>
      </c>
      <c r="B23" t="s">
        <v>156</v>
      </c>
      <c r="C23" t="s">
        <v>28</v>
      </c>
    </row>
    <row r="24" spans="1:3" x14ac:dyDescent="0.3">
      <c r="A24" t="s">
        <v>167</v>
      </c>
      <c r="B24" t="s">
        <v>156</v>
      </c>
      <c r="C24" t="s">
        <v>28</v>
      </c>
    </row>
    <row r="25" spans="1:3" x14ac:dyDescent="0.3">
      <c r="A25" t="s">
        <v>168</v>
      </c>
      <c r="B25" t="s">
        <v>156</v>
      </c>
      <c r="C25" t="s">
        <v>28</v>
      </c>
    </row>
    <row r="26" spans="1:3" x14ac:dyDescent="0.3">
      <c r="A26" t="s">
        <v>169</v>
      </c>
      <c r="B26" t="s">
        <v>155</v>
      </c>
      <c r="C26" t="s">
        <v>29</v>
      </c>
    </row>
    <row r="27" spans="1:3" x14ac:dyDescent="0.3">
      <c r="A27" t="s">
        <v>170</v>
      </c>
      <c r="B27" t="s">
        <v>155</v>
      </c>
      <c r="C27" t="s">
        <v>29</v>
      </c>
    </row>
    <row r="28" spans="1:3" x14ac:dyDescent="0.3">
      <c r="A28" t="s">
        <v>171</v>
      </c>
      <c r="B28" t="s">
        <v>155</v>
      </c>
      <c r="C28" t="s">
        <v>29</v>
      </c>
    </row>
    <row r="29" spans="1:3" x14ac:dyDescent="0.3">
      <c r="A29" t="s">
        <v>172</v>
      </c>
      <c r="B29" t="s">
        <v>155</v>
      </c>
      <c r="C29" t="s">
        <v>29</v>
      </c>
    </row>
    <row r="30" spans="1:3" x14ac:dyDescent="0.3">
      <c r="A30" t="s">
        <v>173</v>
      </c>
      <c r="B30" t="s">
        <v>155</v>
      </c>
      <c r="C30" t="s">
        <v>29</v>
      </c>
    </row>
    <row r="31" spans="1:3" x14ac:dyDescent="0.3">
      <c r="A31" t="s">
        <v>174</v>
      </c>
      <c r="B31" t="s">
        <v>155</v>
      </c>
      <c r="C31" t="s">
        <v>29</v>
      </c>
    </row>
    <row r="32" spans="1:3" x14ac:dyDescent="0.3">
      <c r="A32" t="s">
        <v>175</v>
      </c>
      <c r="B32" t="s">
        <v>156</v>
      </c>
      <c r="C32" t="s">
        <v>29</v>
      </c>
    </row>
    <row r="33" spans="1:3" x14ac:dyDescent="0.3">
      <c r="A33" t="s">
        <v>176</v>
      </c>
      <c r="B33" t="s">
        <v>156</v>
      </c>
      <c r="C33" t="s">
        <v>29</v>
      </c>
    </row>
    <row r="34" spans="1:3" x14ac:dyDescent="0.3">
      <c r="A34" t="s">
        <v>177</v>
      </c>
      <c r="B34" t="s">
        <v>156</v>
      </c>
      <c r="C34" t="s">
        <v>29</v>
      </c>
    </row>
    <row r="35" spans="1:3" x14ac:dyDescent="0.3">
      <c r="A35" t="s">
        <v>178</v>
      </c>
      <c r="B35" t="s">
        <v>156</v>
      </c>
      <c r="C35" t="s">
        <v>29</v>
      </c>
    </row>
    <row r="36" spans="1:3" x14ac:dyDescent="0.3">
      <c r="A36" t="s">
        <v>179</v>
      </c>
      <c r="B36" t="s">
        <v>156</v>
      </c>
      <c r="C36" t="s">
        <v>29</v>
      </c>
    </row>
    <row r="37" spans="1:3" x14ac:dyDescent="0.3">
      <c r="A37" t="s">
        <v>180</v>
      </c>
      <c r="B37" t="s">
        <v>156</v>
      </c>
      <c r="C37" t="s">
        <v>29</v>
      </c>
    </row>
    <row r="38" spans="1:3" x14ac:dyDescent="0.3">
      <c r="A38" t="s">
        <v>181</v>
      </c>
      <c r="B38" t="s">
        <v>155</v>
      </c>
      <c r="C38" t="s">
        <v>30</v>
      </c>
    </row>
    <row r="39" spans="1:3" x14ac:dyDescent="0.3">
      <c r="A39" t="s">
        <v>182</v>
      </c>
      <c r="B39" t="s">
        <v>155</v>
      </c>
      <c r="C39" t="s">
        <v>30</v>
      </c>
    </row>
    <row r="40" spans="1:3" x14ac:dyDescent="0.3">
      <c r="A40" t="s">
        <v>183</v>
      </c>
      <c r="B40" t="s">
        <v>155</v>
      </c>
      <c r="C40" t="s">
        <v>30</v>
      </c>
    </row>
    <row r="41" spans="1:3" x14ac:dyDescent="0.3">
      <c r="A41" t="s">
        <v>184</v>
      </c>
      <c r="B41" t="s">
        <v>155</v>
      </c>
      <c r="C41" t="s">
        <v>30</v>
      </c>
    </row>
    <row r="42" spans="1:3" x14ac:dyDescent="0.3">
      <c r="A42" t="s">
        <v>185</v>
      </c>
      <c r="B42" t="s">
        <v>155</v>
      </c>
      <c r="C42" t="s">
        <v>30</v>
      </c>
    </row>
    <row r="43" spans="1:3" x14ac:dyDescent="0.3">
      <c r="A43" t="s">
        <v>186</v>
      </c>
      <c r="B43" t="s">
        <v>155</v>
      </c>
      <c r="C43" t="s">
        <v>30</v>
      </c>
    </row>
    <row r="44" spans="1:3" x14ac:dyDescent="0.3">
      <c r="A44" t="s">
        <v>203</v>
      </c>
      <c r="B44" t="s">
        <v>156</v>
      </c>
      <c r="C44" t="s">
        <v>30</v>
      </c>
    </row>
    <row r="45" spans="1:3" x14ac:dyDescent="0.3">
      <c r="A45" t="s">
        <v>187</v>
      </c>
      <c r="B45" t="s">
        <v>156</v>
      </c>
      <c r="C45" t="s">
        <v>30</v>
      </c>
    </row>
    <row r="46" spans="1:3" x14ac:dyDescent="0.3">
      <c r="A46" t="s">
        <v>188</v>
      </c>
      <c r="B46" t="s">
        <v>156</v>
      </c>
      <c r="C46" t="s">
        <v>30</v>
      </c>
    </row>
    <row r="47" spans="1:3" x14ac:dyDescent="0.3">
      <c r="A47" t="s">
        <v>189</v>
      </c>
      <c r="B47" t="s">
        <v>156</v>
      </c>
      <c r="C47" t="s">
        <v>30</v>
      </c>
    </row>
    <row r="48" spans="1:3" x14ac:dyDescent="0.3">
      <c r="A48" t="s">
        <v>190</v>
      </c>
      <c r="B48" t="s">
        <v>156</v>
      </c>
      <c r="C48" t="s">
        <v>30</v>
      </c>
    </row>
    <row r="49" spans="1:3" x14ac:dyDescent="0.3">
      <c r="A49" t="s">
        <v>191</v>
      </c>
      <c r="B49" t="s">
        <v>156</v>
      </c>
      <c r="C49" t="s">
        <v>30</v>
      </c>
    </row>
    <row r="50" spans="1:3" x14ac:dyDescent="0.3">
      <c r="A50" t="s">
        <v>192</v>
      </c>
      <c r="B50" t="s">
        <v>155</v>
      </c>
      <c r="C50" t="s">
        <v>26</v>
      </c>
    </row>
    <row r="51" spans="1:3" x14ac:dyDescent="0.3">
      <c r="A51" t="s">
        <v>193</v>
      </c>
      <c r="B51" t="s">
        <v>155</v>
      </c>
      <c r="C51" t="s">
        <v>26</v>
      </c>
    </row>
    <row r="52" spans="1:3" x14ac:dyDescent="0.3">
      <c r="A52" t="s">
        <v>194</v>
      </c>
      <c r="B52" t="s">
        <v>155</v>
      </c>
      <c r="C52" t="s">
        <v>26</v>
      </c>
    </row>
    <row r="53" spans="1:3" x14ac:dyDescent="0.3">
      <c r="A53" t="s">
        <v>195</v>
      </c>
      <c r="B53" t="s">
        <v>155</v>
      </c>
      <c r="C53" t="s">
        <v>26</v>
      </c>
    </row>
    <row r="54" spans="1:3" x14ac:dyDescent="0.3">
      <c r="A54" t="s">
        <v>196</v>
      </c>
      <c r="B54" t="s">
        <v>155</v>
      </c>
      <c r="C54" t="s">
        <v>26</v>
      </c>
    </row>
    <row r="55" spans="1:3" x14ac:dyDescent="0.3">
      <c r="A55" t="s">
        <v>197</v>
      </c>
      <c r="B55" t="s">
        <v>155</v>
      </c>
      <c r="C55" t="s">
        <v>26</v>
      </c>
    </row>
    <row r="56" spans="1:3" x14ac:dyDescent="0.3">
      <c r="A56" t="s">
        <v>166</v>
      </c>
      <c r="B56" t="s">
        <v>156</v>
      </c>
      <c r="C56" t="s">
        <v>26</v>
      </c>
    </row>
    <row r="57" spans="1:3" x14ac:dyDescent="0.3">
      <c r="A57" t="s">
        <v>198</v>
      </c>
      <c r="B57" t="s">
        <v>156</v>
      </c>
      <c r="C57" t="s">
        <v>26</v>
      </c>
    </row>
    <row r="58" spans="1:3" x14ac:dyDescent="0.3">
      <c r="A58" t="s">
        <v>199</v>
      </c>
      <c r="B58" t="s">
        <v>156</v>
      </c>
      <c r="C58" t="s">
        <v>26</v>
      </c>
    </row>
    <row r="59" spans="1:3" x14ac:dyDescent="0.3">
      <c r="A59" t="s">
        <v>200</v>
      </c>
      <c r="B59" t="s">
        <v>156</v>
      </c>
      <c r="C59" t="s">
        <v>26</v>
      </c>
    </row>
    <row r="60" spans="1:3" x14ac:dyDescent="0.3">
      <c r="A60" t="s">
        <v>201</v>
      </c>
      <c r="B60" t="s">
        <v>156</v>
      </c>
      <c r="C60" t="s">
        <v>26</v>
      </c>
    </row>
    <row r="61" spans="1:3" x14ac:dyDescent="0.3">
      <c r="A61" t="s">
        <v>202</v>
      </c>
      <c r="B61" t="s">
        <v>156</v>
      </c>
      <c r="C61" t="s">
        <v>26</v>
      </c>
    </row>
  </sheetData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topLeftCell="A36" workbookViewId="0">
      <selection activeCell="D62" sqref="D62"/>
    </sheetView>
  </sheetViews>
  <sheetFormatPr defaultRowHeight="14.4" x14ac:dyDescent="0.3"/>
  <cols>
    <col min="1" max="1" width="15.44140625" customWidth="1"/>
    <col min="2" max="3" width="0" hidden="1" customWidth="1"/>
  </cols>
  <sheetData>
    <row r="1" spans="1:4" x14ac:dyDescent="0.3">
      <c r="A1" s="15" t="s">
        <v>141</v>
      </c>
      <c r="B1" s="15" t="s">
        <v>142</v>
      </c>
      <c r="C1" s="15" t="s">
        <v>140</v>
      </c>
    </row>
    <row r="2" spans="1:4" x14ac:dyDescent="0.3">
      <c r="A2" t="s">
        <v>149</v>
      </c>
      <c r="B2" t="s">
        <v>156</v>
      </c>
      <c r="C2" t="s">
        <v>27</v>
      </c>
      <c r="D2">
        <v>0</v>
      </c>
    </row>
    <row r="3" spans="1:4" x14ac:dyDescent="0.3">
      <c r="A3" t="s">
        <v>167</v>
      </c>
      <c r="B3" t="s">
        <v>156</v>
      </c>
      <c r="C3" t="s">
        <v>28</v>
      </c>
      <c r="D3">
        <v>2</v>
      </c>
    </row>
    <row r="4" spans="1:4" x14ac:dyDescent="0.3">
      <c r="A4" t="s">
        <v>194</v>
      </c>
      <c r="B4" t="s">
        <v>155</v>
      </c>
      <c r="C4" t="s">
        <v>26</v>
      </c>
      <c r="D4">
        <v>0</v>
      </c>
    </row>
    <row r="5" spans="1:4" x14ac:dyDescent="0.3">
      <c r="A5" t="s">
        <v>192</v>
      </c>
      <c r="B5" t="s">
        <v>155</v>
      </c>
      <c r="C5" t="s">
        <v>26</v>
      </c>
      <c r="D5">
        <v>2</v>
      </c>
    </row>
    <row r="6" spans="1:4" x14ac:dyDescent="0.3">
      <c r="A6" t="s">
        <v>197</v>
      </c>
      <c r="B6" t="s">
        <v>155</v>
      </c>
      <c r="C6" t="s">
        <v>26</v>
      </c>
      <c r="D6">
        <v>2</v>
      </c>
    </row>
    <row r="7" spans="1:4" x14ac:dyDescent="0.3">
      <c r="A7" t="s">
        <v>172</v>
      </c>
      <c r="B7" t="s">
        <v>155</v>
      </c>
      <c r="C7" t="s">
        <v>29</v>
      </c>
      <c r="D7">
        <v>2</v>
      </c>
    </row>
    <row r="8" spans="1:4" x14ac:dyDescent="0.3">
      <c r="A8" t="s">
        <v>190</v>
      </c>
      <c r="B8" t="s">
        <v>156</v>
      </c>
      <c r="C8" t="s">
        <v>30</v>
      </c>
      <c r="D8">
        <v>1</v>
      </c>
    </row>
    <row r="9" spans="1:4" x14ac:dyDescent="0.3">
      <c r="A9" t="s">
        <v>183</v>
      </c>
      <c r="B9" t="s">
        <v>155</v>
      </c>
      <c r="C9" t="s">
        <v>30</v>
      </c>
      <c r="D9">
        <v>1</v>
      </c>
    </row>
    <row r="10" spans="1:4" x14ac:dyDescent="0.3">
      <c r="A10" t="s">
        <v>165</v>
      </c>
      <c r="B10" t="s">
        <v>156</v>
      </c>
      <c r="C10" t="s">
        <v>28</v>
      </c>
      <c r="D10">
        <v>1</v>
      </c>
    </row>
    <row r="11" spans="1:4" x14ac:dyDescent="0.3">
      <c r="A11" t="s">
        <v>185</v>
      </c>
      <c r="B11" t="s">
        <v>155</v>
      </c>
      <c r="C11" t="s">
        <v>30</v>
      </c>
      <c r="D11">
        <v>1</v>
      </c>
    </row>
    <row r="12" spans="1:4" x14ac:dyDescent="0.3">
      <c r="A12" t="s">
        <v>148</v>
      </c>
      <c r="B12" t="s">
        <v>155</v>
      </c>
      <c r="C12" t="s">
        <v>27</v>
      </c>
      <c r="D12">
        <v>1</v>
      </c>
    </row>
    <row r="13" spans="1:4" x14ac:dyDescent="0.3">
      <c r="A13" t="s">
        <v>166</v>
      </c>
      <c r="B13" t="s">
        <v>156</v>
      </c>
      <c r="C13" t="s">
        <v>28</v>
      </c>
      <c r="D13">
        <v>2</v>
      </c>
    </row>
    <row r="14" spans="1:4" x14ac:dyDescent="0.3">
      <c r="A14" t="s">
        <v>166</v>
      </c>
      <c r="B14" t="s">
        <v>156</v>
      </c>
      <c r="C14" t="s">
        <v>26</v>
      </c>
      <c r="D14">
        <v>2</v>
      </c>
    </row>
    <row r="15" spans="1:4" x14ac:dyDescent="0.3">
      <c r="A15" t="s">
        <v>195</v>
      </c>
      <c r="B15" t="s">
        <v>155</v>
      </c>
      <c r="C15" t="s">
        <v>26</v>
      </c>
      <c r="D15">
        <v>1</v>
      </c>
    </row>
    <row r="16" spans="1:4" x14ac:dyDescent="0.3">
      <c r="A16" t="s">
        <v>200</v>
      </c>
      <c r="B16" t="s">
        <v>156</v>
      </c>
      <c r="C16" t="s">
        <v>26</v>
      </c>
      <c r="D16">
        <v>0</v>
      </c>
    </row>
    <row r="17" spans="1:4" x14ac:dyDescent="0.3">
      <c r="A17" t="s">
        <v>189</v>
      </c>
      <c r="B17" t="s">
        <v>156</v>
      </c>
      <c r="C17" t="s">
        <v>30</v>
      </c>
      <c r="D17">
        <v>1</v>
      </c>
    </row>
    <row r="18" spans="1:4" x14ac:dyDescent="0.3">
      <c r="A18" t="s">
        <v>187</v>
      </c>
      <c r="B18" t="s">
        <v>156</v>
      </c>
      <c r="C18" t="s">
        <v>30</v>
      </c>
      <c r="D18">
        <v>0</v>
      </c>
    </row>
    <row r="19" spans="1:4" x14ac:dyDescent="0.3">
      <c r="A19" t="s">
        <v>143</v>
      </c>
      <c r="B19" t="s">
        <v>155</v>
      </c>
      <c r="C19" t="s">
        <v>27</v>
      </c>
      <c r="D19">
        <v>1</v>
      </c>
    </row>
    <row r="20" spans="1:4" x14ac:dyDescent="0.3">
      <c r="A20" t="s">
        <v>188</v>
      </c>
      <c r="B20" t="s">
        <v>156</v>
      </c>
      <c r="C20" t="s">
        <v>30</v>
      </c>
      <c r="D20">
        <v>2</v>
      </c>
    </row>
    <row r="21" spans="1:4" x14ac:dyDescent="0.3">
      <c r="A21" t="s">
        <v>158</v>
      </c>
      <c r="B21" t="s">
        <v>155</v>
      </c>
      <c r="C21" t="s">
        <v>28</v>
      </c>
      <c r="D21">
        <v>1</v>
      </c>
    </row>
    <row r="22" spans="1:4" x14ac:dyDescent="0.3">
      <c r="A22" t="s">
        <v>168</v>
      </c>
      <c r="B22" t="s">
        <v>156</v>
      </c>
      <c r="C22" t="s">
        <v>28</v>
      </c>
      <c r="D22">
        <v>0</v>
      </c>
    </row>
    <row r="23" spans="1:4" x14ac:dyDescent="0.3">
      <c r="A23" t="s">
        <v>150</v>
      </c>
      <c r="B23" t="s">
        <v>156</v>
      </c>
      <c r="C23" t="s">
        <v>27</v>
      </c>
      <c r="D23">
        <v>1</v>
      </c>
    </row>
    <row r="24" spans="1:4" x14ac:dyDescent="0.3">
      <c r="A24" t="s">
        <v>198</v>
      </c>
      <c r="B24" t="s">
        <v>156</v>
      </c>
      <c r="C24" t="s">
        <v>26</v>
      </c>
      <c r="D24">
        <v>1</v>
      </c>
    </row>
    <row r="25" spans="1:4" x14ac:dyDescent="0.3">
      <c r="A25" t="s">
        <v>179</v>
      </c>
      <c r="B25" t="s">
        <v>156</v>
      </c>
      <c r="C25" t="s">
        <v>29</v>
      </c>
      <c r="D25">
        <v>1</v>
      </c>
    </row>
    <row r="26" spans="1:4" x14ac:dyDescent="0.3">
      <c r="A26" t="s">
        <v>182</v>
      </c>
      <c r="B26" t="s">
        <v>155</v>
      </c>
      <c r="C26" t="s">
        <v>30</v>
      </c>
      <c r="D26">
        <v>2</v>
      </c>
    </row>
    <row r="27" spans="1:4" x14ac:dyDescent="0.3">
      <c r="A27" t="s">
        <v>178</v>
      </c>
      <c r="B27" t="s">
        <v>156</v>
      </c>
      <c r="C27" t="s">
        <v>29</v>
      </c>
      <c r="D27">
        <v>1</v>
      </c>
    </row>
    <row r="28" spans="1:4" x14ac:dyDescent="0.3">
      <c r="A28" t="s">
        <v>201</v>
      </c>
      <c r="B28" t="s">
        <v>156</v>
      </c>
      <c r="C28" t="s">
        <v>26</v>
      </c>
      <c r="D28">
        <v>1</v>
      </c>
    </row>
    <row r="29" spans="1:4" x14ac:dyDescent="0.3">
      <c r="A29" t="s">
        <v>203</v>
      </c>
      <c r="B29" t="s">
        <v>156</v>
      </c>
      <c r="C29" t="s">
        <v>30</v>
      </c>
      <c r="D29">
        <v>0</v>
      </c>
    </row>
    <row r="30" spans="1:4" x14ac:dyDescent="0.3">
      <c r="A30" t="s">
        <v>157</v>
      </c>
      <c r="B30" t="s">
        <v>155</v>
      </c>
      <c r="C30" t="s">
        <v>28</v>
      </c>
      <c r="D30">
        <v>0</v>
      </c>
    </row>
    <row r="31" spans="1:4" x14ac:dyDescent="0.3">
      <c r="A31" t="s">
        <v>202</v>
      </c>
      <c r="B31" t="s">
        <v>156</v>
      </c>
      <c r="C31" t="s">
        <v>26</v>
      </c>
      <c r="D31">
        <v>0</v>
      </c>
    </row>
    <row r="32" spans="1:4" x14ac:dyDescent="0.3">
      <c r="A32" t="s">
        <v>146</v>
      </c>
      <c r="B32" t="s">
        <v>155</v>
      </c>
      <c r="C32" t="s">
        <v>27</v>
      </c>
      <c r="D32">
        <v>2</v>
      </c>
    </row>
    <row r="33" spans="1:4" x14ac:dyDescent="0.3">
      <c r="A33" t="s">
        <v>162</v>
      </c>
      <c r="B33" t="s">
        <v>155</v>
      </c>
      <c r="C33" t="s">
        <v>28</v>
      </c>
      <c r="D33">
        <v>0</v>
      </c>
    </row>
    <row r="34" spans="1:4" x14ac:dyDescent="0.3">
      <c r="A34" t="s">
        <v>154</v>
      </c>
      <c r="B34" t="s">
        <v>156</v>
      </c>
      <c r="C34" t="s">
        <v>27</v>
      </c>
      <c r="D34">
        <v>0</v>
      </c>
    </row>
    <row r="35" spans="1:4" x14ac:dyDescent="0.3">
      <c r="A35" t="s">
        <v>164</v>
      </c>
      <c r="B35" t="s">
        <v>156</v>
      </c>
      <c r="C35" t="s">
        <v>28</v>
      </c>
      <c r="D35">
        <v>1</v>
      </c>
    </row>
    <row r="36" spans="1:4" x14ac:dyDescent="0.3">
      <c r="A36" t="s">
        <v>191</v>
      </c>
      <c r="B36" t="s">
        <v>156</v>
      </c>
      <c r="C36" t="s">
        <v>30</v>
      </c>
      <c r="D36">
        <v>0</v>
      </c>
    </row>
    <row r="37" spans="1:4" x14ac:dyDescent="0.3">
      <c r="A37" t="s">
        <v>184</v>
      </c>
      <c r="B37" t="s">
        <v>155</v>
      </c>
      <c r="C37" t="s">
        <v>30</v>
      </c>
      <c r="D37">
        <v>0</v>
      </c>
    </row>
    <row r="38" spans="1:4" x14ac:dyDescent="0.3">
      <c r="A38" t="s">
        <v>152</v>
      </c>
      <c r="B38" t="s">
        <v>156</v>
      </c>
      <c r="C38" t="s">
        <v>27</v>
      </c>
      <c r="D38">
        <v>2</v>
      </c>
    </row>
    <row r="39" spans="1:4" x14ac:dyDescent="0.3">
      <c r="A39" t="s">
        <v>169</v>
      </c>
      <c r="B39" t="s">
        <v>155</v>
      </c>
      <c r="C39" t="s">
        <v>29</v>
      </c>
      <c r="D39">
        <v>1</v>
      </c>
    </row>
    <row r="40" spans="1:4" x14ac:dyDescent="0.3">
      <c r="A40" t="s">
        <v>193</v>
      </c>
      <c r="B40" t="s">
        <v>155</v>
      </c>
      <c r="C40" t="s">
        <v>26</v>
      </c>
      <c r="D40">
        <v>2</v>
      </c>
    </row>
    <row r="41" spans="1:4" x14ac:dyDescent="0.3">
      <c r="A41" t="s">
        <v>160</v>
      </c>
      <c r="B41" t="s">
        <v>155</v>
      </c>
      <c r="C41" t="s">
        <v>28</v>
      </c>
      <c r="D41">
        <v>0</v>
      </c>
    </row>
    <row r="42" spans="1:4" x14ac:dyDescent="0.3">
      <c r="A42" t="s">
        <v>177</v>
      </c>
      <c r="B42" t="s">
        <v>156</v>
      </c>
      <c r="C42" t="s">
        <v>29</v>
      </c>
      <c r="D42">
        <v>2</v>
      </c>
    </row>
    <row r="43" spans="1:4" x14ac:dyDescent="0.3">
      <c r="A43" t="s">
        <v>145</v>
      </c>
      <c r="B43" t="s">
        <v>155</v>
      </c>
      <c r="C43" t="s">
        <v>27</v>
      </c>
      <c r="D43">
        <v>2</v>
      </c>
    </row>
    <row r="44" spans="1:4" x14ac:dyDescent="0.3">
      <c r="A44" t="s">
        <v>147</v>
      </c>
      <c r="B44" t="s">
        <v>155</v>
      </c>
      <c r="C44" t="s">
        <v>27</v>
      </c>
      <c r="D44">
        <v>1</v>
      </c>
    </row>
    <row r="45" spans="1:4" x14ac:dyDescent="0.3">
      <c r="A45" t="s">
        <v>196</v>
      </c>
      <c r="B45" t="s">
        <v>155</v>
      </c>
      <c r="C45" t="s">
        <v>26</v>
      </c>
      <c r="D45">
        <v>2</v>
      </c>
    </row>
    <row r="46" spans="1:4" x14ac:dyDescent="0.3">
      <c r="A46" t="s">
        <v>151</v>
      </c>
      <c r="B46" t="s">
        <v>156</v>
      </c>
      <c r="C46" t="s">
        <v>27</v>
      </c>
      <c r="D46">
        <v>2</v>
      </c>
    </row>
    <row r="47" spans="1:4" x14ac:dyDescent="0.3">
      <c r="A47" t="s">
        <v>144</v>
      </c>
      <c r="B47" t="s">
        <v>155</v>
      </c>
      <c r="C47" t="s">
        <v>27</v>
      </c>
      <c r="D47">
        <v>1</v>
      </c>
    </row>
    <row r="48" spans="1:4" x14ac:dyDescent="0.3">
      <c r="A48" t="s">
        <v>174</v>
      </c>
      <c r="B48" t="s">
        <v>155</v>
      </c>
      <c r="C48" t="s">
        <v>29</v>
      </c>
      <c r="D48">
        <v>2</v>
      </c>
    </row>
    <row r="49" spans="1:4" x14ac:dyDescent="0.3">
      <c r="A49" t="s">
        <v>181</v>
      </c>
      <c r="B49" t="s">
        <v>155</v>
      </c>
      <c r="C49" t="s">
        <v>30</v>
      </c>
      <c r="D49">
        <v>1</v>
      </c>
    </row>
    <row r="50" spans="1:4" x14ac:dyDescent="0.3">
      <c r="A50" t="s">
        <v>163</v>
      </c>
      <c r="B50" t="s">
        <v>156</v>
      </c>
      <c r="C50" t="s">
        <v>28</v>
      </c>
      <c r="D50">
        <v>2</v>
      </c>
    </row>
    <row r="51" spans="1:4" x14ac:dyDescent="0.3">
      <c r="A51" t="s">
        <v>186</v>
      </c>
      <c r="B51" t="s">
        <v>155</v>
      </c>
      <c r="C51" t="s">
        <v>30</v>
      </c>
      <c r="D51">
        <v>1</v>
      </c>
    </row>
    <row r="52" spans="1:4" x14ac:dyDescent="0.3">
      <c r="A52" t="s">
        <v>199</v>
      </c>
      <c r="B52" t="s">
        <v>156</v>
      </c>
      <c r="C52" t="s">
        <v>26</v>
      </c>
      <c r="D52">
        <v>2</v>
      </c>
    </row>
    <row r="53" spans="1:4" x14ac:dyDescent="0.3">
      <c r="A53" t="s">
        <v>159</v>
      </c>
      <c r="B53" t="s">
        <v>155</v>
      </c>
      <c r="C53" t="s">
        <v>28</v>
      </c>
      <c r="D53">
        <v>0</v>
      </c>
    </row>
    <row r="54" spans="1:4" x14ac:dyDescent="0.3">
      <c r="A54" t="s">
        <v>171</v>
      </c>
      <c r="B54" t="s">
        <v>155</v>
      </c>
      <c r="C54" t="s">
        <v>29</v>
      </c>
      <c r="D54">
        <v>1</v>
      </c>
    </row>
    <row r="55" spans="1:4" x14ac:dyDescent="0.3">
      <c r="A55" t="s">
        <v>180</v>
      </c>
      <c r="B55" t="s">
        <v>156</v>
      </c>
      <c r="C55" t="s">
        <v>29</v>
      </c>
      <c r="D55">
        <v>1</v>
      </c>
    </row>
    <row r="56" spans="1:4" x14ac:dyDescent="0.3">
      <c r="A56" t="s">
        <v>153</v>
      </c>
      <c r="B56" t="s">
        <v>156</v>
      </c>
      <c r="C56" t="s">
        <v>27</v>
      </c>
      <c r="D56">
        <v>2</v>
      </c>
    </row>
    <row r="57" spans="1:4" x14ac:dyDescent="0.3">
      <c r="A57" t="s">
        <v>175</v>
      </c>
      <c r="B57" t="s">
        <v>156</v>
      </c>
      <c r="C57" t="s">
        <v>29</v>
      </c>
      <c r="D57">
        <v>2</v>
      </c>
    </row>
    <row r="58" spans="1:4" x14ac:dyDescent="0.3">
      <c r="A58" t="s">
        <v>170</v>
      </c>
      <c r="B58" t="s">
        <v>155</v>
      </c>
      <c r="C58" t="s">
        <v>29</v>
      </c>
      <c r="D58">
        <v>1</v>
      </c>
    </row>
    <row r="59" spans="1:4" x14ac:dyDescent="0.3">
      <c r="A59" t="s">
        <v>173</v>
      </c>
      <c r="B59" t="s">
        <v>155</v>
      </c>
      <c r="C59" t="s">
        <v>29</v>
      </c>
      <c r="D59">
        <v>1</v>
      </c>
    </row>
    <row r="60" spans="1:4" x14ac:dyDescent="0.3">
      <c r="A60" t="s">
        <v>161</v>
      </c>
      <c r="B60" t="s">
        <v>155</v>
      </c>
      <c r="C60" t="s">
        <v>28</v>
      </c>
      <c r="D60">
        <v>0</v>
      </c>
    </row>
    <row r="61" spans="1:4" x14ac:dyDescent="0.3">
      <c r="A61" t="s">
        <v>176</v>
      </c>
      <c r="B61" t="s">
        <v>156</v>
      </c>
      <c r="C61" t="s">
        <v>29</v>
      </c>
      <c r="D61">
        <v>2</v>
      </c>
    </row>
  </sheetData>
  <sortState ref="A2:C61">
    <sortCondition ref="A2:A6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E1" sqref="E1"/>
    </sheetView>
  </sheetViews>
  <sheetFormatPr defaultRowHeight="14.4" x14ac:dyDescent="0.3"/>
  <sheetData>
    <row r="1" spans="1:2" x14ac:dyDescent="0.3">
      <c r="A1" t="s">
        <v>27</v>
      </c>
      <c r="B1">
        <f>SUMIF('Alt Test'!C:C,A1,'Alt Test'!D:D)</f>
        <v>15</v>
      </c>
    </row>
    <row r="2" spans="1:2" x14ac:dyDescent="0.3">
      <c r="A2" t="s">
        <v>28</v>
      </c>
      <c r="B2">
        <f>SUMIF('Alt Test'!C:C,A2,'Alt Test'!D:D)</f>
        <v>9</v>
      </c>
    </row>
    <row r="3" spans="1:2" x14ac:dyDescent="0.3">
      <c r="A3" t="s">
        <v>29</v>
      </c>
      <c r="B3">
        <f>SUMIF('Alt Test'!C:C,A3,'Alt Test'!D:D)</f>
        <v>17</v>
      </c>
    </row>
    <row r="4" spans="1:2" x14ac:dyDescent="0.3">
      <c r="A4" t="s">
        <v>30</v>
      </c>
      <c r="B4">
        <f>SUMIF('Alt Test'!C:C,A4,'Alt Test'!D:D)</f>
        <v>10</v>
      </c>
    </row>
    <row r="5" spans="1:2" x14ac:dyDescent="0.3">
      <c r="A5" t="s">
        <v>26</v>
      </c>
      <c r="B5">
        <f>SUMIF('Alt Test'!C:C,A5,'Alt Test'!D:D)</f>
        <v>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pane ySplit="1" topLeftCell="A2" activePane="bottomLeft" state="frozen"/>
      <selection pane="bottomLeft" activeCell="G47" sqref="G47"/>
    </sheetView>
  </sheetViews>
  <sheetFormatPr defaultColWidth="19.44140625" defaultRowHeight="14.4" x14ac:dyDescent="0.3"/>
  <cols>
    <col min="1" max="16384" width="19.44140625" style="17"/>
  </cols>
  <sheetData>
    <row r="1" spans="1:1" ht="18" x14ac:dyDescent="0.35">
      <c r="A1" s="16" t="s">
        <v>29</v>
      </c>
    </row>
    <row r="2" spans="1:1" ht="15.6" x14ac:dyDescent="0.3">
      <c r="A2" s="18"/>
    </row>
    <row r="3" spans="1:1" ht="15.6" x14ac:dyDescent="0.3">
      <c r="A3" s="18" t="s">
        <v>236</v>
      </c>
    </row>
    <row r="4" spans="1:1" ht="15.6" x14ac:dyDescent="0.3">
      <c r="A4" s="18" t="s">
        <v>300</v>
      </c>
    </row>
    <row r="5" spans="1:1" ht="15.6" x14ac:dyDescent="0.3">
      <c r="A5" s="18" t="s">
        <v>237</v>
      </c>
    </row>
    <row r="6" spans="1:1" ht="15.6" x14ac:dyDescent="0.3">
      <c r="A6" s="18" t="s">
        <v>240</v>
      </c>
    </row>
    <row r="7" spans="1:1" ht="15.6" x14ac:dyDescent="0.3">
      <c r="A7" s="18" t="s">
        <v>238</v>
      </c>
    </row>
    <row r="8" spans="1:1" ht="15.6" x14ac:dyDescent="0.3">
      <c r="A8" s="18" t="s">
        <v>239</v>
      </c>
    </row>
    <row r="9" spans="1:1" ht="15.6" x14ac:dyDescent="0.3">
      <c r="A9" s="18" t="s">
        <v>263</v>
      </c>
    </row>
    <row r="10" spans="1:1" ht="15.6" x14ac:dyDescent="0.3">
      <c r="A10" s="18" t="s">
        <v>264</v>
      </c>
    </row>
    <row r="11" spans="1:1" ht="15.6" x14ac:dyDescent="0.3">
      <c r="A11" s="18" t="s">
        <v>268</v>
      </c>
    </row>
    <row r="12" spans="1:1" ht="15.6" x14ac:dyDescent="0.3">
      <c r="A12" s="18" t="s">
        <v>272</v>
      </c>
    </row>
    <row r="13" spans="1:1" ht="15.6" x14ac:dyDescent="0.3">
      <c r="A13" s="18" t="s">
        <v>276</v>
      </c>
    </row>
    <row r="14" spans="1:1" ht="15.6" x14ac:dyDescent="0.3">
      <c r="A14" s="18" t="s">
        <v>255</v>
      </c>
    </row>
    <row r="15" spans="1:1" ht="15.6" x14ac:dyDescent="0.3">
      <c r="A15" s="18" t="s">
        <v>256</v>
      </c>
    </row>
    <row r="16" spans="1:1" ht="15.6" x14ac:dyDescent="0.3">
      <c r="A16" s="18" t="s">
        <v>280</v>
      </c>
    </row>
    <row r="17" spans="1:8" ht="15.6" x14ac:dyDescent="0.3">
      <c r="A17" s="18" t="s">
        <v>284</v>
      </c>
    </row>
    <row r="18" spans="1:8" ht="15.6" x14ac:dyDescent="0.3">
      <c r="A18" s="18" t="s">
        <v>288</v>
      </c>
    </row>
    <row r="19" spans="1:8" ht="15.6" x14ac:dyDescent="0.3">
      <c r="A19" s="18" t="s">
        <v>289</v>
      </c>
    </row>
    <row r="20" spans="1:8" ht="15.6" x14ac:dyDescent="0.3">
      <c r="A20" s="18" t="s">
        <v>290</v>
      </c>
    </row>
    <row r="21" spans="1:8" ht="15.6" x14ac:dyDescent="0.3">
      <c r="A21" s="18" t="s">
        <v>301</v>
      </c>
    </row>
    <row r="22" spans="1:8" ht="15.6" x14ac:dyDescent="0.3">
      <c r="A22" s="18" t="s">
        <v>302</v>
      </c>
    </row>
    <row r="23" spans="1:8" ht="15.6" x14ac:dyDescent="0.3">
      <c r="A23" s="18"/>
    </row>
    <row r="24" spans="1:8" x14ac:dyDescent="0.3">
      <c r="A24" s="62" t="s">
        <v>257</v>
      </c>
      <c r="B24" s="63"/>
      <c r="C24" s="62" t="s">
        <v>258</v>
      </c>
      <c r="D24" s="63"/>
      <c r="E24" s="62" t="s">
        <v>259</v>
      </c>
      <c r="F24" s="62"/>
      <c r="G24" s="62" t="s">
        <v>207</v>
      </c>
      <c r="H24" s="62"/>
    </row>
    <row r="25" spans="1:8" x14ac:dyDescent="0.3">
      <c r="A25" s="45" t="s">
        <v>147</v>
      </c>
      <c r="B25" s="47" t="s">
        <v>204</v>
      </c>
      <c r="C25" s="45" t="s">
        <v>147</v>
      </c>
      <c r="D25" s="47" t="s">
        <v>204</v>
      </c>
      <c r="E25" s="45" t="s">
        <v>147</v>
      </c>
      <c r="F25" s="45" t="s">
        <v>204</v>
      </c>
      <c r="G25" s="45" t="s">
        <v>147</v>
      </c>
      <c r="H25" s="45" t="s">
        <v>204</v>
      </c>
    </row>
    <row r="26" spans="1:8" x14ac:dyDescent="0.3">
      <c r="A26" s="46" t="s">
        <v>169</v>
      </c>
      <c r="B26" s="48" t="s">
        <v>175</v>
      </c>
      <c r="C26" s="46" t="s">
        <v>209</v>
      </c>
      <c r="D26" s="48" t="s">
        <v>216</v>
      </c>
      <c r="E26" s="46" t="s">
        <v>222</v>
      </c>
      <c r="F26" s="46" t="s">
        <v>229</v>
      </c>
      <c r="G26" s="17" t="s">
        <v>84</v>
      </c>
      <c r="H26" s="17" t="s">
        <v>90</v>
      </c>
    </row>
    <row r="27" spans="1:8" x14ac:dyDescent="0.3">
      <c r="A27" s="46" t="s">
        <v>170</v>
      </c>
      <c r="B27" s="48" t="s">
        <v>176</v>
      </c>
      <c r="C27" s="46" t="s">
        <v>210</v>
      </c>
      <c r="D27" s="48" t="s">
        <v>198</v>
      </c>
      <c r="E27" s="46" t="s">
        <v>223</v>
      </c>
      <c r="F27" s="46" t="s">
        <v>230</v>
      </c>
      <c r="G27" s="17" t="s">
        <v>85</v>
      </c>
      <c r="H27" s="17" t="s">
        <v>91</v>
      </c>
    </row>
    <row r="28" spans="1:8" x14ac:dyDescent="0.3">
      <c r="A28" s="46" t="s">
        <v>171</v>
      </c>
      <c r="B28" s="48" t="s">
        <v>177</v>
      </c>
      <c r="C28" s="46" t="s">
        <v>211</v>
      </c>
      <c r="D28" s="48" t="s">
        <v>217</v>
      </c>
      <c r="E28" s="46" t="s">
        <v>224</v>
      </c>
      <c r="F28" s="46" t="s">
        <v>231</v>
      </c>
      <c r="G28" s="17" t="s">
        <v>86</v>
      </c>
      <c r="H28" s="17" t="s">
        <v>96</v>
      </c>
    </row>
    <row r="29" spans="1:8" x14ac:dyDescent="0.3">
      <c r="A29" s="46" t="s">
        <v>172</v>
      </c>
      <c r="B29" s="48" t="s">
        <v>178</v>
      </c>
      <c r="C29" s="46" t="s">
        <v>212</v>
      </c>
      <c r="D29" s="48" t="s">
        <v>218</v>
      </c>
      <c r="E29" s="46" t="s">
        <v>225</v>
      </c>
      <c r="F29" s="46" t="s">
        <v>216</v>
      </c>
      <c r="G29" s="17" t="s">
        <v>87</v>
      </c>
      <c r="H29" s="17" t="s">
        <v>98</v>
      </c>
    </row>
    <row r="30" spans="1:8" x14ac:dyDescent="0.3">
      <c r="A30" s="46" t="s">
        <v>173</v>
      </c>
      <c r="B30" s="48" t="s">
        <v>179</v>
      </c>
      <c r="C30" s="46" t="s">
        <v>213</v>
      </c>
      <c r="D30" s="48" t="s">
        <v>219</v>
      </c>
      <c r="E30" s="46" t="s">
        <v>226</v>
      </c>
      <c r="F30" s="46" t="s">
        <v>232</v>
      </c>
      <c r="G30" s="17" t="s">
        <v>88</v>
      </c>
      <c r="H30" s="17" t="s">
        <v>100</v>
      </c>
    </row>
    <row r="31" spans="1:8" x14ac:dyDescent="0.3">
      <c r="A31" s="46" t="s">
        <v>174</v>
      </c>
      <c r="B31" s="48" t="s">
        <v>180</v>
      </c>
      <c r="C31" s="46" t="s">
        <v>214</v>
      </c>
      <c r="D31" s="48" t="s">
        <v>220</v>
      </c>
      <c r="E31" s="46" t="s">
        <v>227</v>
      </c>
      <c r="F31" s="46" t="s">
        <v>233</v>
      </c>
      <c r="G31" s="17" t="s">
        <v>89</v>
      </c>
      <c r="H31" s="17" t="s">
        <v>107</v>
      </c>
    </row>
    <row r="32" spans="1:8" x14ac:dyDescent="0.3">
      <c r="C32" s="46" t="s">
        <v>215</v>
      </c>
      <c r="D32" s="48" t="s">
        <v>221</v>
      </c>
      <c r="E32" s="46" t="s">
        <v>228</v>
      </c>
      <c r="F32" s="46" t="s">
        <v>234</v>
      </c>
      <c r="G32" s="17" t="s">
        <v>92</v>
      </c>
    </row>
    <row r="33" spans="5:7" x14ac:dyDescent="0.3">
      <c r="E33" s="46"/>
      <c r="F33" s="46" t="s">
        <v>235</v>
      </c>
      <c r="G33" s="17" t="s">
        <v>93</v>
      </c>
    </row>
    <row r="34" spans="5:7" x14ac:dyDescent="0.3">
      <c r="G34" s="17" t="s">
        <v>94</v>
      </c>
    </row>
    <row r="35" spans="5:7" x14ac:dyDescent="0.3">
      <c r="G35" s="17" t="s">
        <v>95</v>
      </c>
    </row>
    <row r="36" spans="5:7" x14ac:dyDescent="0.3">
      <c r="G36" s="17" t="s">
        <v>97</v>
      </c>
    </row>
    <row r="37" spans="5:7" x14ac:dyDescent="0.3">
      <c r="G37" s="17" t="s">
        <v>99</v>
      </c>
    </row>
    <row r="38" spans="5:7" x14ac:dyDescent="0.3">
      <c r="G38" s="17" t="s">
        <v>101</v>
      </c>
    </row>
    <row r="39" spans="5:7" x14ac:dyDescent="0.3">
      <c r="G39" s="17" t="s">
        <v>102</v>
      </c>
    </row>
    <row r="40" spans="5:7" x14ac:dyDescent="0.3">
      <c r="G40" s="17" t="s">
        <v>103</v>
      </c>
    </row>
    <row r="41" spans="5:7" x14ac:dyDescent="0.3">
      <c r="G41" s="17" t="s">
        <v>104</v>
      </c>
    </row>
    <row r="42" spans="5:7" x14ac:dyDescent="0.3">
      <c r="G42" s="17" t="s">
        <v>105</v>
      </c>
    </row>
    <row r="43" spans="5:7" x14ac:dyDescent="0.3">
      <c r="G43" s="17" t="s">
        <v>106</v>
      </c>
    </row>
    <row r="44" spans="5:7" x14ac:dyDescent="0.3">
      <c r="G44" s="17" t="s">
        <v>108</v>
      </c>
    </row>
  </sheetData>
  <mergeCells count="4">
    <mergeCell ref="C24:D24"/>
    <mergeCell ref="E24:F24"/>
    <mergeCell ref="G24:H24"/>
    <mergeCell ref="A24:B24"/>
  </mergeCells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pane ySplit="1" topLeftCell="A2" activePane="bottomLeft" state="frozen"/>
      <selection pane="bottomLeft"/>
    </sheetView>
  </sheetViews>
  <sheetFormatPr defaultColWidth="19.44140625" defaultRowHeight="14.4" x14ac:dyDescent="0.3"/>
  <cols>
    <col min="1" max="16384" width="19.44140625" style="50"/>
  </cols>
  <sheetData>
    <row r="1" spans="1:1" ht="18" x14ac:dyDescent="0.35">
      <c r="A1" s="49" t="s">
        <v>28</v>
      </c>
    </row>
    <row r="2" spans="1:1" ht="15.6" x14ac:dyDescent="0.3">
      <c r="A2" s="51"/>
    </row>
    <row r="3" spans="1:1" ht="15.6" x14ac:dyDescent="0.3">
      <c r="A3" s="51" t="s">
        <v>404</v>
      </c>
    </row>
    <row r="4" spans="1:1" ht="15.6" x14ac:dyDescent="0.3">
      <c r="A4" s="51" t="s">
        <v>405</v>
      </c>
    </row>
    <row r="5" spans="1:1" ht="15.6" x14ac:dyDescent="0.3">
      <c r="A5" s="51" t="s">
        <v>406</v>
      </c>
    </row>
    <row r="6" spans="1:1" ht="15.6" x14ac:dyDescent="0.3">
      <c r="A6" s="51" t="s">
        <v>407</v>
      </c>
    </row>
    <row r="7" spans="1:1" ht="15.6" x14ac:dyDescent="0.3">
      <c r="A7" s="51" t="s">
        <v>238</v>
      </c>
    </row>
    <row r="8" spans="1:1" ht="15.6" x14ac:dyDescent="0.3">
      <c r="A8" s="51" t="s">
        <v>239</v>
      </c>
    </row>
    <row r="9" spans="1:1" ht="15.6" x14ac:dyDescent="0.3">
      <c r="A9" s="51" t="s">
        <v>408</v>
      </c>
    </row>
    <row r="10" spans="1:1" ht="15.6" x14ac:dyDescent="0.3">
      <c r="A10" s="51" t="s">
        <v>409</v>
      </c>
    </row>
    <row r="11" spans="1:1" ht="15.6" x14ac:dyDescent="0.3">
      <c r="A11" s="51" t="s">
        <v>410</v>
      </c>
    </row>
    <row r="12" spans="1:1" ht="15.6" x14ac:dyDescent="0.3">
      <c r="A12" s="51" t="s">
        <v>411</v>
      </c>
    </row>
    <row r="13" spans="1:1" ht="15.6" x14ac:dyDescent="0.3">
      <c r="A13" s="51" t="s">
        <v>412</v>
      </c>
    </row>
    <row r="14" spans="1:1" ht="15.6" x14ac:dyDescent="0.3">
      <c r="A14" s="51" t="s">
        <v>413</v>
      </c>
    </row>
    <row r="15" spans="1:1" ht="15.6" x14ac:dyDescent="0.3">
      <c r="A15" s="51" t="s">
        <v>414</v>
      </c>
    </row>
    <row r="16" spans="1:1" ht="15.6" x14ac:dyDescent="0.3">
      <c r="A16" s="51" t="s">
        <v>415</v>
      </c>
    </row>
    <row r="17" spans="1:8" ht="15.6" x14ac:dyDescent="0.3">
      <c r="A17" s="51" t="s">
        <v>416</v>
      </c>
    </row>
    <row r="18" spans="1:8" ht="15.6" x14ac:dyDescent="0.3">
      <c r="A18" s="51" t="s">
        <v>417</v>
      </c>
    </row>
    <row r="19" spans="1:8" ht="15.6" x14ac:dyDescent="0.3">
      <c r="A19" s="51" t="s">
        <v>418</v>
      </c>
    </row>
    <row r="20" spans="1:8" ht="15.6" x14ac:dyDescent="0.3">
      <c r="A20" s="51" t="s">
        <v>419</v>
      </c>
    </row>
    <row r="21" spans="1:8" ht="15.6" x14ac:dyDescent="0.3">
      <c r="A21" s="51" t="s">
        <v>420</v>
      </c>
    </row>
    <row r="22" spans="1:8" ht="15.6" x14ac:dyDescent="0.3">
      <c r="A22" s="51" t="s">
        <v>421</v>
      </c>
    </row>
    <row r="23" spans="1:8" ht="15.6" x14ac:dyDescent="0.3">
      <c r="A23" s="51"/>
    </row>
    <row r="24" spans="1:8" x14ac:dyDescent="0.3">
      <c r="A24" s="64" t="s">
        <v>208</v>
      </c>
      <c r="B24" s="65"/>
      <c r="C24" s="64" t="s">
        <v>205</v>
      </c>
      <c r="D24" s="64"/>
      <c r="E24" s="64" t="s">
        <v>206</v>
      </c>
      <c r="F24" s="64"/>
      <c r="G24" s="64" t="s">
        <v>207</v>
      </c>
      <c r="H24" s="64"/>
    </row>
    <row r="25" spans="1:8" x14ac:dyDescent="0.3">
      <c r="A25" s="52" t="s">
        <v>147</v>
      </c>
      <c r="B25" s="53" t="s">
        <v>204</v>
      </c>
      <c r="C25" s="52" t="s">
        <v>147</v>
      </c>
      <c r="D25" s="52" t="s">
        <v>204</v>
      </c>
      <c r="E25" s="52" t="s">
        <v>147</v>
      </c>
      <c r="F25" s="52" t="s">
        <v>204</v>
      </c>
      <c r="G25" s="52" t="s">
        <v>147</v>
      </c>
      <c r="H25" s="52" t="s">
        <v>204</v>
      </c>
    </row>
    <row r="26" spans="1:8" x14ac:dyDescent="0.3">
      <c r="A26" s="54" t="s">
        <v>157</v>
      </c>
      <c r="B26" s="55" t="s">
        <v>163</v>
      </c>
      <c r="C26" s="54" t="s">
        <v>309</v>
      </c>
      <c r="D26" s="54" t="s">
        <v>316</v>
      </c>
      <c r="E26" s="54" t="s">
        <v>322</v>
      </c>
      <c r="F26" s="54" t="s">
        <v>328</v>
      </c>
      <c r="G26" s="50" t="s">
        <v>60</v>
      </c>
      <c r="H26" s="50" t="s">
        <v>61</v>
      </c>
    </row>
    <row r="27" spans="1:8" x14ac:dyDescent="0.3">
      <c r="A27" s="54" t="s">
        <v>158</v>
      </c>
      <c r="B27" s="55" t="s">
        <v>164</v>
      </c>
      <c r="C27" s="54" t="s">
        <v>310</v>
      </c>
      <c r="D27" s="54" t="s">
        <v>317</v>
      </c>
      <c r="E27" s="54" t="s">
        <v>323</v>
      </c>
      <c r="F27" s="54" t="s">
        <v>329</v>
      </c>
      <c r="G27" s="50" t="s">
        <v>63</v>
      </c>
      <c r="H27" s="50" t="s">
        <v>62</v>
      </c>
    </row>
    <row r="28" spans="1:8" x14ac:dyDescent="0.3">
      <c r="A28" s="54" t="s">
        <v>159</v>
      </c>
      <c r="B28" s="55" t="s">
        <v>165</v>
      </c>
      <c r="C28" s="54" t="s">
        <v>311</v>
      </c>
      <c r="D28" s="54" t="s">
        <v>318</v>
      </c>
      <c r="E28" s="54" t="s">
        <v>324</v>
      </c>
      <c r="F28" s="54" t="s">
        <v>330</v>
      </c>
      <c r="G28" s="50" t="s">
        <v>64</v>
      </c>
      <c r="H28" s="50" t="s">
        <v>66</v>
      </c>
    </row>
    <row r="29" spans="1:8" x14ac:dyDescent="0.3">
      <c r="A29" s="54" t="s">
        <v>160</v>
      </c>
      <c r="B29" s="55" t="s">
        <v>166</v>
      </c>
      <c r="C29" s="54" t="s">
        <v>312</v>
      </c>
      <c r="D29" s="54" t="s">
        <v>217</v>
      </c>
      <c r="E29" s="54" t="s">
        <v>211</v>
      </c>
      <c r="F29" s="54" t="s">
        <v>331</v>
      </c>
      <c r="G29" s="50" t="s">
        <v>65</v>
      </c>
      <c r="H29" s="50" t="s">
        <v>71</v>
      </c>
    </row>
    <row r="30" spans="1:8" x14ac:dyDescent="0.3">
      <c r="A30" s="54" t="s">
        <v>161</v>
      </c>
      <c r="B30" s="55" t="s">
        <v>167</v>
      </c>
      <c r="C30" s="54" t="s">
        <v>313</v>
      </c>
      <c r="D30" s="54" t="s">
        <v>319</v>
      </c>
      <c r="E30" s="54" t="s">
        <v>325</v>
      </c>
      <c r="F30" s="54" t="s">
        <v>332</v>
      </c>
      <c r="G30" s="50" t="s">
        <v>134</v>
      </c>
      <c r="H30" s="50" t="s">
        <v>79</v>
      </c>
    </row>
    <row r="31" spans="1:8" x14ac:dyDescent="0.3">
      <c r="A31" s="54" t="s">
        <v>162</v>
      </c>
      <c r="B31" s="55" t="s">
        <v>168</v>
      </c>
      <c r="C31" s="54" t="s">
        <v>314</v>
      </c>
      <c r="D31" s="54" t="s">
        <v>320</v>
      </c>
      <c r="E31" s="54" t="s">
        <v>326</v>
      </c>
      <c r="F31" s="54" t="s">
        <v>333</v>
      </c>
      <c r="G31" s="50" t="s">
        <v>67</v>
      </c>
      <c r="H31" s="50" t="s">
        <v>80</v>
      </c>
    </row>
    <row r="32" spans="1:8" x14ac:dyDescent="0.3">
      <c r="C32" s="54" t="s">
        <v>315</v>
      </c>
      <c r="D32" s="54" t="s">
        <v>321</v>
      </c>
      <c r="E32" s="54" t="s">
        <v>327</v>
      </c>
      <c r="F32" s="54"/>
      <c r="G32" s="50" t="s">
        <v>68</v>
      </c>
    </row>
    <row r="33" spans="5:7" x14ac:dyDescent="0.3">
      <c r="E33" s="56"/>
      <c r="F33" s="56"/>
      <c r="G33" s="50" t="s">
        <v>69</v>
      </c>
    </row>
    <row r="34" spans="5:7" x14ac:dyDescent="0.3">
      <c r="G34" s="50" t="s">
        <v>70</v>
      </c>
    </row>
    <row r="35" spans="5:7" x14ac:dyDescent="0.3">
      <c r="G35" s="50" t="s">
        <v>72</v>
      </c>
    </row>
    <row r="36" spans="5:7" x14ac:dyDescent="0.3">
      <c r="G36" s="50" t="s">
        <v>73</v>
      </c>
    </row>
    <row r="37" spans="5:7" x14ac:dyDescent="0.3">
      <c r="G37" s="50" t="s">
        <v>74</v>
      </c>
    </row>
    <row r="38" spans="5:7" x14ac:dyDescent="0.3">
      <c r="G38" s="50" t="s">
        <v>75</v>
      </c>
    </row>
    <row r="39" spans="5:7" x14ac:dyDescent="0.3">
      <c r="G39" s="50" t="s">
        <v>76</v>
      </c>
    </row>
    <row r="40" spans="5:7" x14ac:dyDescent="0.3">
      <c r="G40" s="50" t="s">
        <v>77</v>
      </c>
    </row>
    <row r="41" spans="5:7" x14ac:dyDescent="0.3">
      <c r="G41" s="50" t="s">
        <v>78</v>
      </c>
    </row>
    <row r="42" spans="5:7" x14ac:dyDescent="0.3">
      <c r="G42" s="50" t="s">
        <v>81</v>
      </c>
    </row>
    <row r="43" spans="5:7" x14ac:dyDescent="0.3">
      <c r="G43" s="50" t="s">
        <v>82</v>
      </c>
    </row>
    <row r="44" spans="5:7" x14ac:dyDescent="0.3">
      <c r="G44" s="50" t="s">
        <v>83</v>
      </c>
    </row>
  </sheetData>
  <mergeCells count="4">
    <mergeCell ref="A24:B24"/>
    <mergeCell ref="C24:D24"/>
    <mergeCell ref="E24:F24"/>
    <mergeCell ref="G24:H2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Totals</vt:lpstr>
      <vt:lpstr>Attributes</vt:lpstr>
      <vt:lpstr>Original</vt:lpstr>
      <vt:lpstr>Alternate</vt:lpstr>
      <vt:lpstr>Alt Test</vt:lpstr>
      <vt:lpstr>Alt Results</vt:lpstr>
      <vt:lpstr>Combined</vt:lpstr>
      <vt:lpstr>Earth</vt:lpstr>
      <vt:lpstr>Fire</vt:lpstr>
      <vt:lpstr>Wood</vt:lpstr>
      <vt:lpstr>Water</vt:lpstr>
      <vt:lpstr>Metal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Holly</dc:creator>
  <cp:lastModifiedBy>Holly</cp:lastModifiedBy>
  <dcterms:created xsi:type="dcterms:W3CDTF">2020-03-27T20:29:31Z</dcterms:created>
  <dcterms:modified xsi:type="dcterms:W3CDTF">2020-06-07T20:35:39Z</dcterms:modified>
</cp:coreProperties>
</file>